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<sst xmlns="http://schemas.openxmlformats.org/spreadsheetml/2006/main" count="309" uniqueCount="307">
  <si>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</si>
  <si>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</si>
  <si>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</si>
  <si>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</si>
  <si>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</si>
  <si>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</si>
  <si>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</si>
  <si>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</si>
  <si>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</si>
  <si>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</si>
  <si>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</si>
  <si>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</si>
  <si>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</si>
  <si>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</si>
  <si>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</si>
  <si>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</si>
  <si>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</si>
  <si>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</si>
  <si>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</si>
  <si>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</si>
  <si>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</si>
  <si>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</si>
  <si>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</si>
  <si>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</si>
  <si>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</si>
  <si>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</si>
  <si>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</si>
  <si>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</si>
  <si>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</si>
  <si>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</si>
  <si>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</si>
  <si>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</si>
  <si>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</si>
  <si>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</si>
  <si>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</si>
  <si>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</si>
  <si>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</si>
  <si>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</si>
  <si>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</si>
  <si>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</si>
  <si>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</si>
  <si>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</si>
  <si>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</si>
  <si>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</si>
  <si>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</si>
  <si>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</si>
  <si>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</si>
  <si>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</si>
  <si>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</si>
  <si>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</si>
  <si>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</si>
  <si>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</si>
  <si>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</si>
  <si>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</si>
  <si>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</si>
  <si>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</si>
  <si>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</si>
  <si>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</si>
  <si>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</si>
  <si>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</si>
  <si>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</si>
  <si>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</si>
  <si>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</si>
  <si>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</si>
  <si>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</si>
  <si>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</si>
  <si>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</si>
  <si>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</si>
  <si>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</si>
  <si>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</si>
  <si>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</si>
  <si>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</si>
  <si>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</si>
  <si>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Доходы от сдачи в аренду имущества, находящегося в государственной и муниципальной собственности</t>
  </si>
  <si>
    <t>000  1  11  05000  00  0000  120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</si>
  <si>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</si>
  <si>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</si>
  <si>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</si>
  <si>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000  1  11  05011  00  0000  120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</si>
  <si>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</si>
  <si>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000  1  11  05011  10  0000  120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</si>
  <si>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</si>
  <si>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000  1  11  05012  00  0000  120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</si>
  <si>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</si>
  <si>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</si>
  <si>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</si>
  <si>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</si>
  <si>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</si>
  <si>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</si>
  <si>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</si>
  <si>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</si>
  <si>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</si>
  <si>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</si>
  <si>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</si>
  <si>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</si>
  <si>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</si>
  <si>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</si>
  <si>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</si>
  <si>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000  1  11  07015  10  0000  120</t>
  </si>
  <si>
    <t>Прочие доходы от использования имущества и прав, находящихся в государственной и муниципальной собственности</t>
  </si>
  <si>
    <t>000  1  11  08000  00  0000  120</t>
  </si>
  <si>
    <t>Прочие поступления от использования имущества, находящегося в государственной и муниципальной собственности</t>
  </si>
  <si>
    <t>000  1  11  08040  00  0000  120</t>
  </si>
  <si>
    <t>Прочие поступления от использования имущества, находящегося в собственности муниципальных районов</t>
  </si>
  <si>
    <t>000  1  11  08045  05  0000  120</t>
  </si>
  <si>
    <t>Прочие поступления от использования имущества, находящегося в собственности поселений</t>
  </si>
  <si>
    <t>000  1  11  08045  10  0000  120</t>
  </si>
  <si>
    <t>Плата за негативное воздействие на окружающую среду</t>
  </si>
  <si>
    <t>000  1  12  01000  01  0000  120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</si>
  <si>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</si>
  <si>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</si>
  <si>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</si>
  <si>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</si>
  <si>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</si>
  <si>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</si>
  <si>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</si>
  <si>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</si>
  <si>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</si>
  <si>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</si>
  <si>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</si>
  <si>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</si>
  <si>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</si>
  <si>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</si>
  <si>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</si>
  <si>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</si>
  <si>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</si>
  <si>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</si>
  <si>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</si>
  <si>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</si>
  <si>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</si>
  <si>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</si>
  <si>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</si>
  <si>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</si>
  <si>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</si>
  <si>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</si>
  <si>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</si>
  <si>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</si>
  <si>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</si>
  <si>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</si>
  <si>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</si>
  <si>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</si>
  <si>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</si>
  <si>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</si>
  <si>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</si>
  <si>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</si>
  <si>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</si>
  <si>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</si>
  <si>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</si>
  <si>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</si>
  <si>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</si>
  <si>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</si>
  <si>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</si>
  <si>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</si>
  <si>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</si>
  <si>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</si>
  <si>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</si>
  <si>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</si>
  <si>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>Возврат остатков субсидий и субвенций из бюджетов муниципальных районов</t>
  </si>
  <si>
    <t>000  1  19  05000  05  0000  151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</si>
  <si>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</si>
  <si>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</si>
  <si>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от других бюджетов бюджетной системы Российской Федерации</t>
  </si>
  <si>
    <t>000  2  02  01000  00  0000  151</t>
  </si>
  <si>
    <t>Дотации на выравнивание уровня бюджетной обеспеченности</t>
  </si>
  <si>
    <t>000  2  02  01001  00  0000  151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</si>
  <si>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</si>
  <si>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</si>
  <si>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</si>
  <si>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</si>
  <si>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</si>
  <si>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</si>
  <si>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</si>
  <si>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</si>
  <si>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</si>
  <si>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</si>
  <si>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Субвенции от других бюджетов бюджетной системы Российской Федерации</t>
  </si>
  <si>
    <t>000  2  02  02000  00  0000  151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</si>
  <si>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</si>
  <si>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000  2  02  02004  00  0000  151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</si>
  <si>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</si>
  <si>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000  2  02  02004  05  0000  151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</si>
  <si>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</si>
  <si>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000  2  02  02008  00  0000  151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</si>
  <si>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</si>
  <si>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000  2  02  02008  05  0000  151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</si>
  <si>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</si>
  <si>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000  2  02  02020  00  0000  151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</si>
  <si>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</si>
  <si>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000  2  02  02020  05  0000  151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</si>
  <si>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</si>
  <si>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000  2  02  02020  10  0000  151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</si>
  <si>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</si>
  <si>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</si>
  <si>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</si>
  <si>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</si>
  <si>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</si>
  <si>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</si>
  <si>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</si>
  <si>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</si>
  <si>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</si>
  <si>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000  2  02  02038  00  0000  151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</si>
  <si>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</si>
  <si>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000  2  02  02038  05  0000  151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</si>
  <si>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</si>
  <si>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</si>
  <si>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</si>
  <si>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</si>
  <si>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</si>
  <si>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</si>
  <si>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</si>
  <si>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</si>
  <si>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</si>
  <si>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</si>
  <si>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</si>
  <si>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</si>
  <si>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</si>
  <si>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000  2  02  02047  00  0000  151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</si>
  <si>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</si>
  <si>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000  2  02  02047  05  0000  151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</si>
  <si>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</si>
  <si>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</si>
  <si>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</si>
  <si>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</si>
  <si>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содержание ребенка в семье опекуна и приемной семье, а также на оплату труда приемному родителю</t>
  </si>
  <si>
    <t>000  2  02  02051  00  0000  151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</si>
  <si>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</si>
  <si>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000  2  02  02051  05  0000  151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</si>
  <si>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</si>
  <si>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</si>
  <si>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</si>
  <si>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</si>
  <si>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</si>
  <si>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</si>
  <si>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</si>
  <si>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</si>
  <si>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от других бюджетов бюджетной системы Российской Федерации</t>
  </si>
  <si>
    <t>000  2  02  04000  00  0000  151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</si>
  <si>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</si>
  <si>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</si>
  <si>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</si>
  <si>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</si>
  <si>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</si>
  <si>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000  2  02  04036  00  0000  151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</si>
  <si>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</si>
  <si>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000  2  02  04036  05  0000  151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</si>
  <si>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</si>
  <si>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000  2  02  04041  00  0000  151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</si>
  <si>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</si>
  <si>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000  2  02  04041  05  0000  151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</si>
  <si>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</si>
  <si>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000  2  02  04041  10  0000  151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</si>
  <si>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</si>
  <si>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000  2  02  04049  00  0000  151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</si>
  <si>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</si>
  <si>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000  2  02  04049  05  0000  151</t>
  </si>
  <si>
    <t>Прочие субсидии</t>
  </si>
  <si>
    <t>000  2  02  04999  00  0000  151</t>
  </si>
  <si>
    <t>Прочие субсидии бюджетам муниципальных районов</t>
  </si>
  <si>
    <t>000  2  02  04999  05  0000  151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</si>
  <si>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</si>
  <si>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</si>
  <si>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</si>
  <si>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</si>
  <si>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</si>
  <si>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</si>
  <si>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</si>
  <si>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</si>
  <si>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</si>
  <si>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</si>
  <si>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%</t>
  </si>
  <si>
    <t xml:space="preserve">                       от                                             №</t>
  </si>
  <si>
    <t xml:space="preserve">             </t>
  </si>
  <si>
    <t>ВОЗВРАТ ОСТАТКОВСУБСИДИЙ И ИНЫХ МЕЖБЮДЖЕТНЫХ ТРАНСФЕРТОВ, ИМЕЮЩИХ ЦЕЛЕВОЕ НАЗНАЧЕНИЕ ПРОШЛЫХ ЛЕТ</t>
  </si>
  <si>
    <t>000 2  19  00000 00  0000  000</t>
  </si>
  <si>
    <t>Х</t>
  </si>
  <si>
    <t>ПРИЛОЖЕНИЕ № 1</t>
  </si>
  <si>
    <t>Доходы бюджета ИТОГО</t>
  </si>
  <si>
    <t>Доходы</t>
  </si>
  <si>
    <t>Налоги на прибыль,доходы</t>
  </si>
  <si>
    <t>к решению Совета Депутатов муниципального                                                            образования«Павловский район»</t>
  </si>
  <si>
    <t>Налоги на совокупный доход</t>
  </si>
  <si>
    <t>Государственная пошлина</t>
  </si>
  <si>
    <t xml:space="preserve">Задолженность и перерасчеты по отмененным налогам ,сборам и иным обязательным платежам </t>
  </si>
  <si>
    <t xml:space="preserve">Платежи при пользовании природными ресурсами </t>
  </si>
  <si>
    <t>Доходы от оказания платных услуг и компесации затрат государства</t>
  </si>
  <si>
    <t>Доходы от продажи материальных и нематериальных активов</t>
  </si>
  <si>
    <t>Штрафы, санкции,возмещение ущерба</t>
  </si>
  <si>
    <t xml:space="preserve">Безвозмездные поступления </t>
  </si>
  <si>
    <t>Доходы бюджета муниципального образования «Павловский район» по кодам классификации доходов бюджета за 2015 год</t>
  </si>
  <si>
    <t>Уточненные бюджетные назначения за 2015 год</t>
  </si>
  <si>
    <t>Исполнено за            2015 год</t>
  </si>
  <si>
    <t>Акцизы на нефтепродукты</t>
  </si>
  <si>
    <t>000 1 03 00000 00 0000 000</t>
  </si>
  <si>
    <t>000 8 50 00000 00 0000 000</t>
  </si>
  <si>
    <t>000 1 00 00000 00 0000 000</t>
  </si>
  <si>
    <t>000 1 01 00000 00 0000 000</t>
  </si>
  <si>
    <t>000 1 05 00000 00 0000 000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</si>
  <si>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</si>
  <si>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</si>
  <si>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</si>
  <si>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</si>
  <si>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</si>
  <si>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</si>
  <si>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</si>
  <si>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</si>
  <si>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</si>
  <si>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Доходы от использования имущества,находящегося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</si>
</sst>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8"/>
      <name val="Arial Cyr"/>
      <family val="2"/>
    </font>
    <font>
      <sz val="10"/>
      <name val="Arial Cyr"/>
      <family val="0"/>
    </font>
    <font>
      <sz val="11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justify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11" fillId="0" borderId="10" xfId="0" applyFont="1" applyBorder="1" applyAlignment="1">
      <alignment horizontal="left" vertical="justify"/>
    </xf>
    <xf numFmtId="49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justify"/>
    </xf>
    <xf numFmtId="0" fontId="9" fillId="0" borderId="13" xfId="0" applyFont="1" applyBorder="1" applyAlignment="1">
      <alignment horizontal="center" vertical="justify"/>
    </xf>
    <xf numFmtId="0" fontId="1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0"/>
  <sheetViews>
    <sheetView tabSelected="1" zoomScalePageLayoutView="0" workbookViewId="0" topLeftCell="A34">
      <selection activeCell="C2" sqref="C2:T2"/>
    </sheetView>
  </sheetViews>
  <sheetFormatPr defaultColWidth="7.00390625" defaultRowHeight="12"/>
  <cols>
    <col min="1" max="1" width="47.7109375" style="1" customWidth="1"/>
    <col min="2" max="2" width="6.421875" style="2" hidden="1" customWidth="1"/>
    <col min="3" max="3" width="29.7109375" style="2" customWidth="1"/>
    <col min="4" max="5" width="13.7109375" style="1" hidden="1" customWidth="1"/>
    <col min="6" max="7" width="12.140625" style="1" hidden="1" customWidth="1"/>
    <col min="8" max="8" width="11.28125" style="1" hidden="1" customWidth="1"/>
    <col min="9" max="9" width="15.8515625" style="1" customWidth="1"/>
    <col min="10" max="10" width="12.421875" style="1" hidden="1" customWidth="1"/>
    <col min="11" max="11" width="12.00390625" style="1" hidden="1" customWidth="1"/>
    <col min="12" max="12" width="13.7109375" style="1" hidden="1" customWidth="1"/>
    <col min="13" max="13" width="13.421875" style="1" hidden="1" customWidth="1"/>
    <col min="14" max="15" width="12.140625" style="1" hidden="1" customWidth="1"/>
    <col min="16" max="16" width="10.28125" style="1" hidden="1" customWidth="1"/>
    <col min="17" max="17" width="16.140625" style="1" customWidth="1"/>
    <col min="18" max="18" width="12.00390625" style="1" hidden="1" customWidth="1"/>
    <col min="19" max="19" width="7.00390625" style="0" customWidth="1"/>
    <col min="20" max="20" width="3.140625" style="0" customWidth="1"/>
  </cols>
  <sheetData>
    <row r="1" spans="3:20" ht="20.25" customHeight="1">
      <c r="C1" s="33" t="s">
        <v>275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3:17" ht="30.75" customHeight="1">
      <c r="C2" s="41" t="s">
        <v>279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3:17" ht="0.75" customHeight="1">
      <c r="C3" s="36" t="s">
        <v>271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3:17" ht="15">
      <c r="C4" s="43" t="s">
        <v>270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7" spans="1:17" s="12" customFormat="1" ht="39" customHeight="1">
      <c r="A7" s="42" t="s">
        <v>288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20" s="18" customFormat="1" ht="77.25" customHeight="1">
      <c r="A8" s="13" t="s">
        <v>0</v>
      </c>
      <c r="B8" s="14" t="s">
        <v>1</v>
      </c>
      <c r="C8" s="15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289</v>
      </c>
      <c r="J8" s="16" t="s">
        <v>8</v>
      </c>
      <c r="K8" s="16" t="s">
        <v>9</v>
      </c>
      <c r="L8" s="16" t="s">
        <v>10</v>
      </c>
      <c r="M8" s="16" t="s">
        <v>11</v>
      </c>
      <c r="N8" s="16" t="s">
        <v>12</v>
      </c>
      <c r="O8" s="16" t="s">
        <v>13</v>
      </c>
      <c r="P8" s="16" t="s">
        <v>14</v>
      </c>
      <c r="Q8" s="13" t="s">
        <v>290</v>
      </c>
      <c r="R8" s="16"/>
      <c r="S8" s="39" t="s">
        <v>269</v>
      </c>
      <c r="T8" s="40"/>
    </row>
    <row r="9" spans="1:20" s="23" customFormat="1" ht="19.5" customHeight="1">
      <c r="A9" s="25" t="s">
        <v>276</v>
      </c>
      <c r="B9" s="20">
        <v>10</v>
      </c>
      <c r="C9" s="27" t="s">
        <v>293</v>
      </c>
      <c r="D9" s="22">
        <v>138644675.35</v>
      </c>
      <c r="E9" s="22">
        <v>138644675.35</v>
      </c>
      <c r="F9" s="22"/>
      <c r="G9" s="22"/>
      <c r="H9" s="22"/>
      <c r="I9" s="30">
        <f>I10+I95</f>
        <v>203511.9</v>
      </c>
      <c r="J9" s="30">
        <f aca="true" t="shared" si="0" ref="J9:Q9">J10+J95</f>
        <v>0</v>
      </c>
      <c r="K9" s="30">
        <f t="shared" si="0"/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204276.80000000002</v>
      </c>
      <c r="R9" s="28"/>
      <c r="S9" s="34">
        <f>Q9/I9*100</f>
        <v>100.37585025740509</v>
      </c>
      <c r="T9" s="35"/>
    </row>
    <row r="10" spans="1:20" s="23" customFormat="1" ht="28.5" customHeight="1">
      <c r="A10" s="29" t="s">
        <v>277</v>
      </c>
      <c r="B10" s="20">
        <v>10</v>
      </c>
      <c r="C10" s="27" t="s">
        <v>294</v>
      </c>
      <c r="D10" s="22">
        <v>18727161.68</v>
      </c>
      <c r="E10" s="22">
        <v>18727161.68</v>
      </c>
      <c r="F10" s="22"/>
      <c r="G10" s="22"/>
      <c r="H10" s="22"/>
      <c r="I10" s="30">
        <f>I11+I17+I18+I29+I34+I46+I64+I66+I70+I71+I86</f>
        <v>22678.4</v>
      </c>
      <c r="J10" s="30">
        <f aca="true" t="shared" si="1" ref="J10:Q10">J11+J17+J18+J29+J34+J46+J64+J66+J70+J71+J86</f>
        <v>0</v>
      </c>
      <c r="K10" s="30">
        <f t="shared" si="1"/>
        <v>0</v>
      </c>
      <c r="L10" s="30">
        <f t="shared" si="1"/>
        <v>0</v>
      </c>
      <c r="M10" s="30">
        <f t="shared" si="1"/>
        <v>0</v>
      </c>
      <c r="N10" s="30">
        <f t="shared" si="1"/>
        <v>0</v>
      </c>
      <c r="O10" s="30">
        <f t="shared" si="1"/>
        <v>0</v>
      </c>
      <c r="P10" s="30">
        <f t="shared" si="1"/>
        <v>0</v>
      </c>
      <c r="Q10" s="30">
        <f t="shared" si="1"/>
        <v>23577.1</v>
      </c>
      <c r="R10" s="28"/>
      <c r="S10" s="34">
        <f>Q10/I10*100</f>
        <v>103.96280160857907</v>
      </c>
      <c r="T10" s="35"/>
    </row>
    <row r="11" spans="1:20" s="23" customFormat="1" ht="28.5" customHeight="1">
      <c r="A11" s="29" t="s">
        <v>278</v>
      </c>
      <c r="B11" s="20">
        <v>10</v>
      </c>
      <c r="C11" s="27" t="s">
        <v>295</v>
      </c>
      <c r="D11" s="22">
        <v>13800000</v>
      </c>
      <c r="E11" s="22">
        <v>13800000</v>
      </c>
      <c r="F11" s="22"/>
      <c r="G11" s="22"/>
      <c r="H11" s="22"/>
      <c r="I11" s="30">
        <v>10074.4</v>
      </c>
      <c r="J11" s="31"/>
      <c r="K11" s="31"/>
      <c r="L11" s="31"/>
      <c r="M11" s="31"/>
      <c r="N11" s="31"/>
      <c r="O11" s="31"/>
      <c r="P11" s="31"/>
      <c r="Q11" s="30">
        <v>10561.8</v>
      </c>
      <c r="R11" s="28"/>
      <c r="S11" s="34">
        <f>Q11/I11*100</f>
        <v>104.8380052410069</v>
      </c>
      <c r="T11" s="35"/>
    </row>
    <row r="12" spans="1:20" s="23" customFormat="1" ht="18" customHeight="1" hidden="1">
      <c r="A12" s="26" t="s">
        <v>15</v>
      </c>
      <c r="B12" s="20">
        <v>10</v>
      </c>
      <c r="C12" s="27" t="s">
        <v>16</v>
      </c>
      <c r="D12" s="22">
        <v>13800000</v>
      </c>
      <c r="E12" s="22">
        <v>13800000</v>
      </c>
      <c r="F12" s="22"/>
      <c r="G12" s="22"/>
      <c r="H12" s="22"/>
      <c r="I12" s="30"/>
      <c r="J12" s="31"/>
      <c r="K12" s="31"/>
      <c r="L12" s="31"/>
      <c r="M12" s="31"/>
      <c r="N12" s="31"/>
      <c r="O12" s="31"/>
      <c r="P12" s="31"/>
      <c r="Q12" s="30"/>
      <c r="R12" s="28"/>
      <c r="S12" s="34" t="e">
        <f aca="true" t="shared" si="2" ref="S12:S17">Q12/I12*100</f>
        <v>#DIV/0!</v>
      </c>
      <c r="T12" s="35"/>
    </row>
    <row r="13" spans="1:20" s="23" customFormat="1" ht="62.25" customHeight="1" hidden="1">
      <c r="A13" s="26" t="s">
        <v>267</v>
      </c>
      <c r="B13" s="20">
        <v>10</v>
      </c>
      <c r="C13" s="27" t="s">
        <v>17</v>
      </c>
      <c r="D13" s="22"/>
      <c r="E13" s="22"/>
      <c r="F13" s="22"/>
      <c r="G13" s="22"/>
      <c r="H13" s="22"/>
      <c r="I13" s="30"/>
      <c r="J13" s="31"/>
      <c r="K13" s="31"/>
      <c r="L13" s="31"/>
      <c r="M13" s="31"/>
      <c r="N13" s="31"/>
      <c r="O13" s="31"/>
      <c r="P13" s="31"/>
      <c r="Q13" s="30"/>
      <c r="R13" s="28"/>
      <c r="S13" s="34" t="e">
        <f t="shared" si="2"/>
        <v>#DIV/0!</v>
      </c>
      <c r="T13" s="35"/>
    </row>
    <row r="14" spans="1:20" s="23" customFormat="1" ht="51.75" customHeight="1" hidden="1">
      <c r="A14" s="26" t="s">
        <v>268</v>
      </c>
      <c r="B14" s="20">
        <v>10</v>
      </c>
      <c r="C14" s="27" t="s">
        <v>18</v>
      </c>
      <c r="D14" s="22">
        <v>13800000</v>
      </c>
      <c r="E14" s="22">
        <v>13800000</v>
      </c>
      <c r="F14" s="22"/>
      <c r="G14" s="22"/>
      <c r="H14" s="22"/>
      <c r="I14" s="30"/>
      <c r="J14" s="31"/>
      <c r="K14" s="31"/>
      <c r="L14" s="31"/>
      <c r="M14" s="31"/>
      <c r="N14" s="31"/>
      <c r="O14" s="31"/>
      <c r="P14" s="31"/>
      <c r="Q14" s="30"/>
      <c r="R14" s="28"/>
      <c r="S14" s="34" t="e">
        <f t="shared" si="2"/>
        <v>#DIV/0!</v>
      </c>
      <c r="T14" s="35"/>
    </row>
    <row r="15" spans="1:20" s="23" customFormat="1" ht="122.25" customHeight="1" hidden="1">
      <c r="A15" s="26" t="s">
        <v>19</v>
      </c>
      <c r="B15" s="20">
        <v>10</v>
      </c>
      <c r="C15" s="27" t="s">
        <v>20</v>
      </c>
      <c r="D15" s="22">
        <v>13800000</v>
      </c>
      <c r="E15" s="22">
        <v>13800000</v>
      </c>
      <c r="F15" s="22"/>
      <c r="G15" s="22"/>
      <c r="H15" s="22"/>
      <c r="I15" s="30"/>
      <c r="J15" s="31"/>
      <c r="K15" s="31"/>
      <c r="L15" s="31"/>
      <c r="M15" s="31"/>
      <c r="N15" s="31"/>
      <c r="O15" s="31"/>
      <c r="P15" s="31"/>
      <c r="Q15" s="30"/>
      <c r="R15" s="28"/>
      <c r="S15" s="34" t="e">
        <f t="shared" si="2"/>
        <v>#DIV/0!</v>
      </c>
      <c r="T15" s="35"/>
    </row>
    <row r="16" spans="1:20" s="23" customFormat="1" ht="0.75" customHeight="1" hidden="1">
      <c r="A16" s="26" t="s">
        <v>21</v>
      </c>
      <c r="B16" s="20">
        <v>10</v>
      </c>
      <c r="C16" s="27" t="s">
        <v>22</v>
      </c>
      <c r="D16" s="22"/>
      <c r="E16" s="22"/>
      <c r="F16" s="22"/>
      <c r="G16" s="22"/>
      <c r="H16" s="22"/>
      <c r="I16" s="30"/>
      <c r="J16" s="31"/>
      <c r="K16" s="31"/>
      <c r="L16" s="31"/>
      <c r="M16" s="31"/>
      <c r="N16" s="31"/>
      <c r="O16" s="31"/>
      <c r="P16" s="31"/>
      <c r="Q16" s="30"/>
      <c r="R16" s="28"/>
      <c r="S16" s="34" t="e">
        <f t="shared" si="2"/>
        <v>#DIV/0!</v>
      </c>
      <c r="T16" s="35"/>
    </row>
    <row r="17" spans="1:20" s="23" customFormat="1" ht="28.5" customHeight="1">
      <c r="A17" s="29" t="s">
        <v>291</v>
      </c>
      <c r="B17" s="20"/>
      <c r="C17" s="27" t="s">
        <v>292</v>
      </c>
      <c r="D17" s="22"/>
      <c r="E17" s="22"/>
      <c r="F17" s="22"/>
      <c r="G17" s="22"/>
      <c r="H17" s="22"/>
      <c r="I17" s="30">
        <v>2528.3</v>
      </c>
      <c r="J17" s="31"/>
      <c r="K17" s="31"/>
      <c r="L17" s="31"/>
      <c r="M17" s="31"/>
      <c r="N17" s="31"/>
      <c r="O17" s="31"/>
      <c r="P17" s="31"/>
      <c r="Q17" s="30">
        <v>2847.2</v>
      </c>
      <c r="R17" s="28"/>
      <c r="S17" s="34">
        <f t="shared" si="2"/>
        <v>112.61321836807339</v>
      </c>
      <c r="T17" s="35"/>
    </row>
    <row r="18" spans="1:20" s="23" customFormat="1" ht="27.75" customHeight="1">
      <c r="A18" s="29" t="s">
        <v>280</v>
      </c>
      <c r="B18" s="20">
        <v>10</v>
      </c>
      <c r="C18" s="27" t="s">
        <v>296</v>
      </c>
      <c r="D18" s="22">
        <v>1750000</v>
      </c>
      <c r="E18" s="22">
        <v>1750000</v>
      </c>
      <c r="F18" s="22"/>
      <c r="G18" s="22"/>
      <c r="H18" s="22"/>
      <c r="I18" s="30">
        <v>3522</v>
      </c>
      <c r="J18" s="31"/>
      <c r="K18" s="31"/>
      <c r="L18" s="31"/>
      <c r="M18" s="31"/>
      <c r="N18" s="31"/>
      <c r="O18" s="31"/>
      <c r="P18" s="31"/>
      <c r="Q18" s="30">
        <v>3604.5</v>
      </c>
      <c r="R18" s="28"/>
      <c r="S18" s="34">
        <f>Q18/I18*100</f>
        <v>102.34241908006814</v>
      </c>
      <c r="T18" s="35"/>
    </row>
    <row r="19" spans="1:20" s="23" customFormat="1" ht="31.5" customHeight="1" hidden="1">
      <c r="A19" s="26" t="s">
        <v>23</v>
      </c>
      <c r="B19" s="20">
        <v>10</v>
      </c>
      <c r="C19" s="27" t="s">
        <v>24</v>
      </c>
      <c r="D19" s="22">
        <v>1740000</v>
      </c>
      <c r="E19" s="22">
        <v>1740000</v>
      </c>
      <c r="F19" s="22"/>
      <c r="G19" s="22"/>
      <c r="H19" s="22"/>
      <c r="I19" s="30"/>
      <c r="J19" s="31"/>
      <c r="K19" s="31"/>
      <c r="L19" s="31"/>
      <c r="M19" s="31"/>
      <c r="N19" s="31"/>
      <c r="O19" s="31"/>
      <c r="P19" s="31"/>
      <c r="Q19" s="30"/>
      <c r="R19" s="28"/>
      <c r="S19" s="32"/>
      <c r="T19" s="32"/>
    </row>
    <row r="20" spans="1:20" s="23" customFormat="1" ht="19.5" customHeight="1" hidden="1">
      <c r="A20" s="26" t="s">
        <v>25</v>
      </c>
      <c r="B20" s="20">
        <v>10</v>
      </c>
      <c r="C20" s="27" t="s">
        <v>26</v>
      </c>
      <c r="D20" s="22">
        <v>10000</v>
      </c>
      <c r="E20" s="22">
        <v>10000</v>
      </c>
      <c r="F20" s="22"/>
      <c r="G20" s="22"/>
      <c r="H20" s="22"/>
      <c r="I20" s="30"/>
      <c r="J20" s="31"/>
      <c r="K20" s="31"/>
      <c r="L20" s="31"/>
      <c r="M20" s="31"/>
      <c r="N20" s="31"/>
      <c r="O20" s="31"/>
      <c r="P20" s="31"/>
      <c r="Q20" s="30"/>
      <c r="R20" s="28"/>
      <c r="S20" s="32"/>
      <c r="T20" s="32"/>
    </row>
    <row r="21" spans="1:20" s="23" customFormat="1" ht="18.75" customHeight="1" hidden="1">
      <c r="A21" s="26" t="s">
        <v>27</v>
      </c>
      <c r="B21" s="20">
        <v>10</v>
      </c>
      <c r="C21" s="27" t="s">
        <v>28</v>
      </c>
      <c r="D21" s="22">
        <v>1750000</v>
      </c>
      <c r="E21" s="22">
        <v>1750000</v>
      </c>
      <c r="F21" s="22"/>
      <c r="G21" s="22"/>
      <c r="H21" s="22"/>
      <c r="I21" s="30">
        <v>0</v>
      </c>
      <c r="J21" s="31"/>
      <c r="K21" s="31"/>
      <c r="L21" s="31"/>
      <c r="M21" s="31"/>
      <c r="N21" s="31"/>
      <c r="O21" s="31"/>
      <c r="P21" s="31"/>
      <c r="Q21" s="30">
        <v>0</v>
      </c>
      <c r="R21" s="28"/>
      <c r="S21" s="34">
        <v>0</v>
      </c>
      <c r="T21" s="35"/>
    </row>
    <row r="22" spans="1:20" s="23" customFormat="1" ht="19.5" customHeight="1" hidden="1">
      <c r="A22" s="26" t="s">
        <v>29</v>
      </c>
      <c r="B22" s="20">
        <v>10</v>
      </c>
      <c r="C22" s="27" t="s">
        <v>30</v>
      </c>
      <c r="D22" s="22">
        <v>150000</v>
      </c>
      <c r="E22" s="22">
        <v>150000</v>
      </c>
      <c r="F22" s="22"/>
      <c r="G22" s="22"/>
      <c r="H22" s="22"/>
      <c r="I22" s="30"/>
      <c r="J22" s="31"/>
      <c r="K22" s="31"/>
      <c r="L22" s="31"/>
      <c r="M22" s="31"/>
      <c r="N22" s="31"/>
      <c r="O22" s="31"/>
      <c r="P22" s="31"/>
      <c r="Q22" s="30"/>
      <c r="R22" s="28"/>
      <c r="S22" s="32"/>
      <c r="T22" s="32"/>
    </row>
    <row r="23" spans="1:20" s="23" customFormat="1" ht="54" customHeight="1" hidden="1">
      <c r="A23" s="26" t="s">
        <v>31</v>
      </c>
      <c r="B23" s="20">
        <v>10</v>
      </c>
      <c r="C23" s="27" t="s">
        <v>32</v>
      </c>
      <c r="D23" s="22">
        <v>150000</v>
      </c>
      <c r="E23" s="22">
        <v>150000</v>
      </c>
      <c r="F23" s="22"/>
      <c r="G23" s="22"/>
      <c r="H23" s="22"/>
      <c r="I23" s="30"/>
      <c r="J23" s="31"/>
      <c r="K23" s="31"/>
      <c r="L23" s="31"/>
      <c r="M23" s="31"/>
      <c r="N23" s="31"/>
      <c r="O23" s="31"/>
      <c r="P23" s="31"/>
      <c r="Q23" s="30"/>
      <c r="R23" s="28"/>
      <c r="S23" s="32"/>
      <c r="T23" s="32"/>
    </row>
    <row r="24" spans="1:20" s="23" customFormat="1" ht="19.5" customHeight="1" hidden="1">
      <c r="A24" s="26" t="s">
        <v>33</v>
      </c>
      <c r="B24" s="20">
        <v>10</v>
      </c>
      <c r="C24" s="27" t="s">
        <v>34</v>
      </c>
      <c r="D24" s="22">
        <v>1600000</v>
      </c>
      <c r="E24" s="22">
        <v>1600000</v>
      </c>
      <c r="F24" s="22"/>
      <c r="G24" s="22"/>
      <c r="H24" s="22"/>
      <c r="I24" s="30"/>
      <c r="J24" s="31"/>
      <c r="K24" s="31"/>
      <c r="L24" s="31"/>
      <c r="M24" s="31"/>
      <c r="N24" s="31"/>
      <c r="O24" s="31"/>
      <c r="P24" s="31"/>
      <c r="Q24" s="30"/>
      <c r="R24" s="28"/>
      <c r="S24" s="32"/>
      <c r="T24" s="32"/>
    </row>
    <row r="25" spans="1:20" s="23" customFormat="1" ht="57.75" customHeight="1" hidden="1">
      <c r="A25" s="26" t="s">
        <v>35</v>
      </c>
      <c r="B25" s="20">
        <v>10</v>
      </c>
      <c r="C25" s="27" t="s">
        <v>36</v>
      </c>
      <c r="D25" s="22">
        <v>600000</v>
      </c>
      <c r="E25" s="22">
        <v>600000</v>
      </c>
      <c r="F25" s="22"/>
      <c r="G25" s="22"/>
      <c r="H25" s="22"/>
      <c r="I25" s="30"/>
      <c r="J25" s="31"/>
      <c r="K25" s="31"/>
      <c r="L25" s="31"/>
      <c r="M25" s="31"/>
      <c r="N25" s="31"/>
      <c r="O25" s="31"/>
      <c r="P25" s="31"/>
      <c r="Q25" s="30"/>
      <c r="R25" s="28"/>
      <c r="S25" s="32"/>
      <c r="T25" s="32"/>
    </row>
    <row r="26" spans="1:20" s="23" customFormat="1" ht="77.25" customHeight="1" hidden="1">
      <c r="A26" s="26" t="s">
        <v>37</v>
      </c>
      <c r="B26" s="20">
        <v>10</v>
      </c>
      <c r="C26" s="27" t="s">
        <v>38</v>
      </c>
      <c r="D26" s="22">
        <v>600000</v>
      </c>
      <c r="E26" s="22">
        <v>600000</v>
      </c>
      <c r="F26" s="22"/>
      <c r="G26" s="22"/>
      <c r="H26" s="22"/>
      <c r="I26" s="30"/>
      <c r="J26" s="31"/>
      <c r="K26" s="31"/>
      <c r="L26" s="31"/>
      <c r="M26" s="31"/>
      <c r="N26" s="31"/>
      <c r="O26" s="31"/>
      <c r="P26" s="31"/>
      <c r="Q26" s="30"/>
      <c r="R26" s="28"/>
      <c r="S26" s="32"/>
      <c r="T26" s="32"/>
    </row>
    <row r="27" spans="1:20" s="23" customFormat="1" ht="63" customHeight="1" hidden="1">
      <c r="A27" s="26" t="s">
        <v>39</v>
      </c>
      <c r="B27" s="20">
        <v>10</v>
      </c>
      <c r="C27" s="27" t="s">
        <v>40</v>
      </c>
      <c r="D27" s="22">
        <v>1000000</v>
      </c>
      <c r="E27" s="22">
        <v>1000000</v>
      </c>
      <c r="F27" s="22"/>
      <c r="G27" s="22"/>
      <c r="H27" s="22"/>
      <c r="I27" s="30"/>
      <c r="J27" s="31"/>
      <c r="K27" s="31"/>
      <c r="L27" s="31"/>
      <c r="M27" s="31"/>
      <c r="N27" s="31"/>
      <c r="O27" s="31"/>
      <c r="P27" s="31"/>
      <c r="Q27" s="30"/>
      <c r="R27" s="28"/>
      <c r="S27" s="32"/>
      <c r="T27" s="32"/>
    </row>
    <row r="28" spans="1:20" s="23" customFormat="1" ht="81.75" customHeight="1" hidden="1">
      <c r="A28" s="26" t="s">
        <v>41</v>
      </c>
      <c r="B28" s="20">
        <v>10</v>
      </c>
      <c r="C28" s="27" t="s">
        <v>42</v>
      </c>
      <c r="D28" s="22">
        <v>1000000</v>
      </c>
      <c r="E28" s="22">
        <v>1000000</v>
      </c>
      <c r="F28" s="22"/>
      <c r="G28" s="22"/>
      <c r="H28" s="22"/>
      <c r="I28" s="30"/>
      <c r="J28" s="31"/>
      <c r="K28" s="31"/>
      <c r="L28" s="31"/>
      <c r="M28" s="31"/>
      <c r="N28" s="31"/>
      <c r="O28" s="31"/>
      <c r="P28" s="31"/>
      <c r="Q28" s="30"/>
      <c r="R28" s="28"/>
      <c r="S28" s="32"/>
      <c r="T28" s="32"/>
    </row>
    <row r="29" spans="1:20" s="23" customFormat="1" ht="27.75" customHeight="1">
      <c r="A29" s="29" t="s">
        <v>281</v>
      </c>
      <c r="B29" s="20">
        <v>10</v>
      </c>
      <c r="C29" s="27" t="s">
        <v>297</v>
      </c>
      <c r="D29" s="22">
        <v>100000</v>
      </c>
      <c r="E29" s="22">
        <v>100000</v>
      </c>
      <c r="F29" s="22"/>
      <c r="G29" s="22"/>
      <c r="H29" s="22"/>
      <c r="I29" s="30">
        <v>366</v>
      </c>
      <c r="J29" s="31"/>
      <c r="K29" s="31"/>
      <c r="L29" s="31"/>
      <c r="M29" s="31"/>
      <c r="N29" s="31"/>
      <c r="O29" s="31"/>
      <c r="P29" s="31"/>
      <c r="Q29" s="30">
        <v>378.6</v>
      </c>
      <c r="R29" s="28"/>
      <c r="S29" s="34">
        <f>Q29/I29*100</f>
        <v>103.44262295081967</v>
      </c>
      <c r="T29" s="35"/>
    </row>
    <row r="30" spans="1:20" s="23" customFormat="1" ht="0" customHeight="1" hidden="1">
      <c r="A30" s="26" t="s">
        <v>43</v>
      </c>
      <c r="B30" s="20">
        <v>10</v>
      </c>
      <c r="C30" s="27" t="s">
        <v>44</v>
      </c>
      <c r="D30" s="22">
        <v>70000</v>
      </c>
      <c r="E30" s="22">
        <v>70000</v>
      </c>
      <c r="F30" s="22"/>
      <c r="G30" s="22"/>
      <c r="H30" s="22"/>
      <c r="I30" s="30"/>
      <c r="J30" s="31"/>
      <c r="K30" s="31"/>
      <c r="L30" s="31"/>
      <c r="M30" s="31"/>
      <c r="N30" s="31"/>
      <c r="O30" s="31"/>
      <c r="P30" s="31"/>
      <c r="Q30" s="30"/>
      <c r="R30" s="28"/>
      <c r="S30" s="32"/>
      <c r="T30" s="32"/>
    </row>
    <row r="31" spans="1:20" s="23" customFormat="1" ht="110.25" hidden="1">
      <c r="A31" s="26" t="s">
        <v>45</v>
      </c>
      <c r="B31" s="20">
        <v>10</v>
      </c>
      <c r="C31" s="27" t="s">
        <v>46</v>
      </c>
      <c r="D31" s="22">
        <v>70000</v>
      </c>
      <c r="E31" s="22">
        <v>70000</v>
      </c>
      <c r="F31" s="22"/>
      <c r="G31" s="22"/>
      <c r="H31" s="22"/>
      <c r="I31" s="30"/>
      <c r="J31" s="31"/>
      <c r="K31" s="31"/>
      <c r="L31" s="31"/>
      <c r="M31" s="31"/>
      <c r="N31" s="31"/>
      <c r="O31" s="31"/>
      <c r="P31" s="31"/>
      <c r="Q31" s="30"/>
      <c r="R31" s="28"/>
      <c r="S31" s="32"/>
      <c r="T31" s="32"/>
    </row>
    <row r="32" spans="1:20" s="23" customFormat="1" ht="63" hidden="1">
      <c r="A32" s="26" t="s">
        <v>47</v>
      </c>
      <c r="B32" s="20">
        <v>10</v>
      </c>
      <c r="C32" s="27" t="s">
        <v>48</v>
      </c>
      <c r="D32" s="22">
        <v>30000</v>
      </c>
      <c r="E32" s="22">
        <v>30000</v>
      </c>
      <c r="F32" s="22"/>
      <c r="G32" s="22"/>
      <c r="H32" s="22"/>
      <c r="I32" s="30"/>
      <c r="J32" s="31"/>
      <c r="K32" s="31"/>
      <c r="L32" s="31"/>
      <c r="M32" s="31"/>
      <c r="N32" s="31"/>
      <c r="O32" s="31"/>
      <c r="P32" s="31"/>
      <c r="Q32" s="30"/>
      <c r="R32" s="28"/>
      <c r="S32" s="32"/>
      <c r="T32" s="32"/>
    </row>
    <row r="33" spans="1:20" s="23" customFormat="1" ht="173.25" hidden="1">
      <c r="A33" s="26" t="s">
        <v>49</v>
      </c>
      <c r="B33" s="20">
        <v>10</v>
      </c>
      <c r="C33" s="27" t="s">
        <v>50</v>
      </c>
      <c r="D33" s="22">
        <v>30000</v>
      </c>
      <c r="E33" s="22">
        <v>30000</v>
      </c>
      <c r="F33" s="22"/>
      <c r="G33" s="22"/>
      <c r="H33" s="22"/>
      <c r="I33" s="30"/>
      <c r="J33" s="31"/>
      <c r="K33" s="31"/>
      <c r="L33" s="31"/>
      <c r="M33" s="31"/>
      <c r="N33" s="31"/>
      <c r="O33" s="31"/>
      <c r="P33" s="31"/>
      <c r="Q33" s="30"/>
      <c r="R33" s="28"/>
      <c r="S33" s="32"/>
      <c r="T33" s="32"/>
    </row>
    <row r="34" spans="1:20" s="23" customFormat="1" ht="57.75" customHeight="1">
      <c r="A34" s="26" t="s">
        <v>282</v>
      </c>
      <c r="B34" s="20">
        <v>10</v>
      </c>
      <c r="C34" s="27" t="s">
        <v>298</v>
      </c>
      <c r="D34" s="22">
        <v>80000</v>
      </c>
      <c r="E34" s="22">
        <v>80000</v>
      </c>
      <c r="F34" s="22"/>
      <c r="G34" s="22"/>
      <c r="H34" s="22"/>
      <c r="I34" s="30">
        <v>0</v>
      </c>
      <c r="J34" s="31"/>
      <c r="K34" s="31"/>
      <c r="L34" s="31"/>
      <c r="M34" s="31"/>
      <c r="N34" s="31"/>
      <c r="O34" s="31"/>
      <c r="P34" s="31"/>
      <c r="Q34" s="30">
        <v>0.7</v>
      </c>
      <c r="R34" s="28"/>
      <c r="S34" s="34" t="s">
        <v>274</v>
      </c>
      <c r="T34" s="35"/>
    </row>
    <row r="35" spans="1:20" s="23" customFormat="1" ht="47.25" hidden="1">
      <c r="A35" s="26" t="s">
        <v>51</v>
      </c>
      <c r="B35" s="20">
        <v>10</v>
      </c>
      <c r="C35" s="27" t="s">
        <v>52</v>
      </c>
      <c r="D35" s="22"/>
      <c r="E35" s="22"/>
      <c r="F35" s="22"/>
      <c r="G35" s="22"/>
      <c r="H35" s="22"/>
      <c r="I35" s="30"/>
      <c r="J35" s="31"/>
      <c r="K35" s="31"/>
      <c r="L35" s="31"/>
      <c r="M35" s="31"/>
      <c r="N35" s="31"/>
      <c r="O35" s="31"/>
      <c r="P35" s="31"/>
      <c r="Q35" s="30"/>
      <c r="R35" s="28"/>
      <c r="S35" s="32"/>
      <c r="T35" s="32"/>
    </row>
    <row r="36" spans="1:20" s="23" customFormat="1" ht="63" hidden="1">
      <c r="A36" s="26" t="s">
        <v>53</v>
      </c>
      <c r="B36" s="20">
        <v>10</v>
      </c>
      <c r="C36" s="27" t="s">
        <v>54</v>
      </c>
      <c r="D36" s="22"/>
      <c r="E36" s="22"/>
      <c r="F36" s="22"/>
      <c r="G36" s="22"/>
      <c r="H36" s="22"/>
      <c r="I36" s="30"/>
      <c r="J36" s="31"/>
      <c r="K36" s="31"/>
      <c r="L36" s="31"/>
      <c r="M36" s="31"/>
      <c r="N36" s="31"/>
      <c r="O36" s="31"/>
      <c r="P36" s="31"/>
      <c r="Q36" s="30"/>
      <c r="R36" s="28"/>
      <c r="S36" s="32"/>
      <c r="T36" s="32"/>
    </row>
    <row r="37" spans="1:20" s="23" customFormat="1" ht="15.75" hidden="1">
      <c r="A37" s="26" t="s">
        <v>55</v>
      </c>
      <c r="B37" s="20">
        <v>10</v>
      </c>
      <c r="C37" s="27" t="s">
        <v>56</v>
      </c>
      <c r="D37" s="22">
        <v>80000</v>
      </c>
      <c r="E37" s="22">
        <v>80000</v>
      </c>
      <c r="F37" s="22"/>
      <c r="G37" s="22"/>
      <c r="H37" s="22"/>
      <c r="I37" s="30"/>
      <c r="J37" s="31"/>
      <c r="K37" s="31"/>
      <c r="L37" s="31"/>
      <c r="M37" s="31"/>
      <c r="N37" s="31"/>
      <c r="O37" s="31"/>
      <c r="P37" s="31"/>
      <c r="Q37" s="30"/>
      <c r="R37" s="28"/>
      <c r="S37" s="32"/>
      <c r="T37" s="32"/>
    </row>
    <row r="38" spans="1:20" s="23" customFormat="1" ht="15.75" hidden="1">
      <c r="A38" s="26" t="s">
        <v>57</v>
      </c>
      <c r="B38" s="20">
        <v>10</v>
      </c>
      <c r="C38" s="27" t="s">
        <v>58</v>
      </c>
      <c r="D38" s="22"/>
      <c r="E38" s="22"/>
      <c r="F38" s="22"/>
      <c r="G38" s="22"/>
      <c r="H38" s="22"/>
      <c r="I38" s="30"/>
      <c r="J38" s="31"/>
      <c r="K38" s="31"/>
      <c r="L38" s="31"/>
      <c r="M38" s="31"/>
      <c r="N38" s="31"/>
      <c r="O38" s="31"/>
      <c r="P38" s="31"/>
      <c r="Q38" s="30"/>
      <c r="R38" s="28"/>
      <c r="S38" s="32"/>
      <c r="T38" s="32"/>
    </row>
    <row r="39" spans="1:20" s="23" customFormat="1" ht="31.5" hidden="1">
      <c r="A39" s="26" t="s">
        <v>59</v>
      </c>
      <c r="B39" s="20">
        <v>10</v>
      </c>
      <c r="C39" s="27" t="s">
        <v>60</v>
      </c>
      <c r="D39" s="22">
        <v>80000</v>
      </c>
      <c r="E39" s="22">
        <v>80000</v>
      </c>
      <c r="F39" s="22"/>
      <c r="G39" s="22"/>
      <c r="H39" s="22"/>
      <c r="I39" s="30"/>
      <c r="J39" s="31"/>
      <c r="K39" s="31"/>
      <c r="L39" s="31"/>
      <c r="M39" s="31"/>
      <c r="N39" s="31"/>
      <c r="O39" s="31"/>
      <c r="P39" s="31"/>
      <c r="Q39" s="30"/>
      <c r="R39" s="28"/>
      <c r="S39" s="32"/>
      <c r="T39" s="32"/>
    </row>
    <row r="40" spans="1:20" s="23" customFormat="1" ht="63" hidden="1">
      <c r="A40" s="26" t="s">
        <v>61</v>
      </c>
      <c r="B40" s="20">
        <v>10</v>
      </c>
      <c r="C40" s="27" t="s">
        <v>62</v>
      </c>
      <c r="D40" s="22">
        <v>80000</v>
      </c>
      <c r="E40" s="22">
        <v>80000</v>
      </c>
      <c r="F40" s="22"/>
      <c r="G40" s="22"/>
      <c r="H40" s="22"/>
      <c r="I40" s="30"/>
      <c r="J40" s="31"/>
      <c r="K40" s="31"/>
      <c r="L40" s="31"/>
      <c r="M40" s="31"/>
      <c r="N40" s="31"/>
      <c r="O40" s="31"/>
      <c r="P40" s="31"/>
      <c r="Q40" s="30"/>
      <c r="R40" s="28"/>
      <c r="S40" s="32"/>
      <c r="T40" s="32"/>
    </row>
    <row r="41" spans="1:20" s="23" customFormat="1" ht="47.25" hidden="1">
      <c r="A41" s="26" t="s">
        <v>63</v>
      </c>
      <c r="B41" s="20">
        <v>10</v>
      </c>
      <c r="C41" s="27" t="s">
        <v>64</v>
      </c>
      <c r="D41" s="22"/>
      <c r="E41" s="22"/>
      <c r="F41" s="22"/>
      <c r="G41" s="22"/>
      <c r="H41" s="22"/>
      <c r="I41" s="30"/>
      <c r="J41" s="31"/>
      <c r="K41" s="31"/>
      <c r="L41" s="31"/>
      <c r="M41" s="31"/>
      <c r="N41" s="31"/>
      <c r="O41" s="31"/>
      <c r="P41" s="31"/>
      <c r="Q41" s="30"/>
      <c r="R41" s="28"/>
      <c r="S41" s="32"/>
      <c r="T41" s="32"/>
    </row>
    <row r="42" spans="1:20" s="23" customFormat="1" ht="15.75" hidden="1">
      <c r="A42" s="26" t="s">
        <v>65</v>
      </c>
      <c r="B42" s="20">
        <v>10</v>
      </c>
      <c r="C42" s="27" t="s">
        <v>66</v>
      </c>
      <c r="D42" s="22"/>
      <c r="E42" s="22"/>
      <c r="F42" s="22"/>
      <c r="G42" s="22"/>
      <c r="H42" s="22"/>
      <c r="I42" s="30"/>
      <c r="J42" s="31"/>
      <c r="K42" s="31"/>
      <c r="L42" s="31"/>
      <c r="M42" s="31"/>
      <c r="N42" s="31"/>
      <c r="O42" s="31"/>
      <c r="P42" s="31"/>
      <c r="Q42" s="30"/>
      <c r="R42" s="28"/>
      <c r="S42" s="32"/>
      <c r="T42" s="32"/>
    </row>
    <row r="43" spans="1:20" s="23" customFormat="1" ht="47.25" hidden="1">
      <c r="A43" s="26" t="s">
        <v>67</v>
      </c>
      <c r="B43" s="20">
        <v>10</v>
      </c>
      <c r="C43" s="27" t="s">
        <v>68</v>
      </c>
      <c r="D43" s="22"/>
      <c r="E43" s="22"/>
      <c r="F43" s="22"/>
      <c r="G43" s="22"/>
      <c r="H43" s="22"/>
      <c r="I43" s="30"/>
      <c r="J43" s="31"/>
      <c r="K43" s="31"/>
      <c r="L43" s="31"/>
      <c r="M43" s="31"/>
      <c r="N43" s="31"/>
      <c r="O43" s="31"/>
      <c r="P43" s="31"/>
      <c r="Q43" s="30"/>
      <c r="R43" s="28"/>
      <c r="S43" s="32"/>
      <c r="T43" s="32"/>
    </row>
    <row r="44" spans="1:20" s="23" customFormat="1" ht="15.75" hidden="1">
      <c r="A44" s="26" t="s">
        <v>69</v>
      </c>
      <c r="B44" s="20">
        <v>10</v>
      </c>
      <c r="C44" s="27" t="s">
        <v>70</v>
      </c>
      <c r="D44" s="22"/>
      <c r="E44" s="22"/>
      <c r="F44" s="22"/>
      <c r="G44" s="22"/>
      <c r="H44" s="22"/>
      <c r="I44" s="30"/>
      <c r="J44" s="31"/>
      <c r="K44" s="31"/>
      <c r="L44" s="31"/>
      <c r="M44" s="31"/>
      <c r="N44" s="31"/>
      <c r="O44" s="31"/>
      <c r="P44" s="31"/>
      <c r="Q44" s="30"/>
      <c r="R44" s="28"/>
      <c r="S44" s="32"/>
      <c r="T44" s="32"/>
    </row>
    <row r="45" spans="1:20" s="23" customFormat="1" ht="47.25" hidden="1">
      <c r="A45" s="26" t="s">
        <v>71</v>
      </c>
      <c r="B45" s="20">
        <v>10</v>
      </c>
      <c r="C45" s="27" t="s">
        <v>72</v>
      </c>
      <c r="D45" s="22"/>
      <c r="E45" s="22"/>
      <c r="F45" s="22"/>
      <c r="G45" s="22"/>
      <c r="H45" s="22"/>
      <c r="I45" s="30"/>
      <c r="J45" s="31"/>
      <c r="K45" s="31"/>
      <c r="L45" s="31"/>
      <c r="M45" s="31"/>
      <c r="N45" s="31"/>
      <c r="O45" s="31"/>
      <c r="P45" s="31"/>
      <c r="Q45" s="30"/>
      <c r="R45" s="28"/>
      <c r="S45" s="32"/>
      <c r="T45" s="32"/>
    </row>
    <row r="46" spans="1:20" s="23" customFormat="1" ht="63.75" customHeight="1">
      <c r="A46" s="26" t="s">
        <v>306</v>
      </c>
      <c r="B46" s="20">
        <v>10</v>
      </c>
      <c r="C46" s="27" t="s">
        <v>299</v>
      </c>
      <c r="D46" s="22">
        <v>1150000</v>
      </c>
      <c r="E46" s="22">
        <v>1150000</v>
      </c>
      <c r="F46" s="22"/>
      <c r="G46" s="22"/>
      <c r="H46" s="22"/>
      <c r="I46" s="30">
        <v>1690</v>
      </c>
      <c r="J46" s="31"/>
      <c r="K46" s="31"/>
      <c r="L46" s="31"/>
      <c r="M46" s="31"/>
      <c r="N46" s="31"/>
      <c r="O46" s="31"/>
      <c r="P46" s="31"/>
      <c r="Q46" s="30">
        <v>1006.4</v>
      </c>
      <c r="R46" s="28"/>
      <c r="S46" s="34">
        <f>Q46/I46*100</f>
        <v>59.55029585798817</v>
      </c>
      <c r="T46" s="35"/>
    </row>
    <row r="47" spans="1:20" s="23" customFormat="1" ht="47.25" hidden="1">
      <c r="A47" s="26" t="s">
        <v>73</v>
      </c>
      <c r="B47" s="20">
        <v>10</v>
      </c>
      <c r="C47" s="27" t="s">
        <v>74</v>
      </c>
      <c r="D47" s="22">
        <v>900000</v>
      </c>
      <c r="E47" s="22">
        <v>900000</v>
      </c>
      <c r="F47" s="22"/>
      <c r="G47" s="22"/>
      <c r="H47" s="22"/>
      <c r="I47" s="30"/>
      <c r="J47" s="31"/>
      <c r="K47" s="31"/>
      <c r="L47" s="31"/>
      <c r="M47" s="31"/>
      <c r="N47" s="31"/>
      <c r="O47" s="31"/>
      <c r="P47" s="31"/>
      <c r="Q47" s="30"/>
      <c r="R47" s="28"/>
      <c r="S47" s="32"/>
      <c r="T47" s="32"/>
    </row>
    <row r="48" spans="1:20" s="23" customFormat="1" ht="94.5" hidden="1">
      <c r="A48" s="26" t="s">
        <v>75</v>
      </c>
      <c r="B48" s="20">
        <v>10</v>
      </c>
      <c r="C48" s="27" t="s">
        <v>76</v>
      </c>
      <c r="D48" s="22">
        <v>900000</v>
      </c>
      <c r="E48" s="22">
        <v>900000</v>
      </c>
      <c r="F48" s="22"/>
      <c r="G48" s="22"/>
      <c r="H48" s="22"/>
      <c r="I48" s="30"/>
      <c r="J48" s="31"/>
      <c r="K48" s="31"/>
      <c r="L48" s="31"/>
      <c r="M48" s="31"/>
      <c r="N48" s="31"/>
      <c r="O48" s="31"/>
      <c r="P48" s="31"/>
      <c r="Q48" s="30"/>
      <c r="R48" s="28"/>
      <c r="S48" s="32"/>
      <c r="T48" s="32"/>
    </row>
    <row r="49" spans="1:20" s="23" customFormat="1" ht="126" hidden="1">
      <c r="A49" s="26" t="s">
        <v>77</v>
      </c>
      <c r="B49" s="20">
        <v>10</v>
      </c>
      <c r="C49" s="27" t="s">
        <v>78</v>
      </c>
      <c r="D49" s="22">
        <v>900000</v>
      </c>
      <c r="E49" s="22">
        <v>900000</v>
      </c>
      <c r="F49" s="22"/>
      <c r="G49" s="22"/>
      <c r="H49" s="22"/>
      <c r="I49" s="30"/>
      <c r="J49" s="31"/>
      <c r="K49" s="31"/>
      <c r="L49" s="31"/>
      <c r="M49" s="31"/>
      <c r="N49" s="31"/>
      <c r="O49" s="31"/>
      <c r="P49" s="31"/>
      <c r="Q49" s="30"/>
      <c r="R49" s="28"/>
      <c r="S49" s="32"/>
      <c r="T49" s="32"/>
    </row>
    <row r="50" spans="1:20" s="23" customFormat="1" ht="141.75" hidden="1">
      <c r="A50" s="26" t="s">
        <v>79</v>
      </c>
      <c r="B50" s="20">
        <v>10</v>
      </c>
      <c r="C50" s="27" t="s">
        <v>80</v>
      </c>
      <c r="D50" s="22">
        <v>900000</v>
      </c>
      <c r="E50" s="22">
        <v>900000</v>
      </c>
      <c r="F50" s="22"/>
      <c r="G50" s="22"/>
      <c r="H50" s="22"/>
      <c r="I50" s="30"/>
      <c r="J50" s="31"/>
      <c r="K50" s="31"/>
      <c r="L50" s="31"/>
      <c r="M50" s="31"/>
      <c r="N50" s="31"/>
      <c r="O50" s="31"/>
      <c r="P50" s="31"/>
      <c r="Q50" s="30"/>
      <c r="R50" s="28"/>
      <c r="S50" s="32"/>
      <c r="T50" s="32"/>
    </row>
    <row r="51" spans="1:20" s="23" customFormat="1" ht="110.25" hidden="1">
      <c r="A51" s="26" t="s">
        <v>81</v>
      </c>
      <c r="B51" s="20">
        <v>10</v>
      </c>
      <c r="C51" s="27" t="s">
        <v>82</v>
      </c>
      <c r="D51" s="22"/>
      <c r="E51" s="22"/>
      <c r="F51" s="22"/>
      <c r="G51" s="22"/>
      <c r="H51" s="22"/>
      <c r="I51" s="30"/>
      <c r="J51" s="31"/>
      <c r="K51" s="31"/>
      <c r="L51" s="31"/>
      <c r="M51" s="31"/>
      <c r="N51" s="31"/>
      <c r="O51" s="31"/>
      <c r="P51" s="31"/>
      <c r="Q51" s="30"/>
      <c r="R51" s="28"/>
      <c r="S51" s="32"/>
      <c r="T51" s="32"/>
    </row>
    <row r="52" spans="1:20" s="23" customFormat="1" ht="126" hidden="1">
      <c r="A52" s="26" t="s">
        <v>83</v>
      </c>
      <c r="B52" s="20">
        <v>10</v>
      </c>
      <c r="C52" s="27" t="s">
        <v>84</v>
      </c>
      <c r="D52" s="22"/>
      <c r="E52" s="22"/>
      <c r="F52" s="22"/>
      <c r="G52" s="22"/>
      <c r="H52" s="22"/>
      <c r="I52" s="30"/>
      <c r="J52" s="31"/>
      <c r="K52" s="31"/>
      <c r="L52" s="31"/>
      <c r="M52" s="31"/>
      <c r="N52" s="31"/>
      <c r="O52" s="31"/>
      <c r="P52" s="31"/>
      <c r="Q52" s="30"/>
      <c r="R52" s="28"/>
      <c r="S52" s="32"/>
      <c r="T52" s="32"/>
    </row>
    <row r="53" spans="1:20" s="23" customFormat="1" ht="173.25" hidden="1">
      <c r="A53" s="26" t="s">
        <v>85</v>
      </c>
      <c r="B53" s="20">
        <v>10</v>
      </c>
      <c r="C53" s="27" t="s">
        <v>86</v>
      </c>
      <c r="D53" s="22"/>
      <c r="E53" s="22"/>
      <c r="F53" s="22"/>
      <c r="G53" s="22"/>
      <c r="H53" s="22"/>
      <c r="I53" s="30"/>
      <c r="J53" s="31"/>
      <c r="K53" s="31"/>
      <c r="L53" s="31"/>
      <c r="M53" s="31"/>
      <c r="N53" s="31"/>
      <c r="O53" s="31"/>
      <c r="P53" s="31"/>
      <c r="Q53" s="30"/>
      <c r="R53" s="28"/>
      <c r="S53" s="32"/>
      <c r="T53" s="32"/>
    </row>
    <row r="54" spans="1:20" s="23" customFormat="1" ht="110.25" hidden="1">
      <c r="A54" s="26" t="s">
        <v>87</v>
      </c>
      <c r="B54" s="20">
        <v>10</v>
      </c>
      <c r="C54" s="27" t="s">
        <v>88</v>
      </c>
      <c r="D54" s="22"/>
      <c r="E54" s="22"/>
      <c r="F54" s="22"/>
      <c r="G54" s="22"/>
      <c r="H54" s="22"/>
      <c r="I54" s="30"/>
      <c r="J54" s="31"/>
      <c r="K54" s="31"/>
      <c r="L54" s="31"/>
      <c r="M54" s="31"/>
      <c r="N54" s="31"/>
      <c r="O54" s="31"/>
      <c r="P54" s="31"/>
      <c r="Q54" s="30"/>
      <c r="R54" s="28"/>
      <c r="S54" s="32"/>
      <c r="T54" s="32"/>
    </row>
    <row r="55" spans="1:20" s="23" customFormat="1" ht="110.25" hidden="1">
      <c r="A55" s="26" t="s">
        <v>89</v>
      </c>
      <c r="B55" s="20">
        <v>10</v>
      </c>
      <c r="C55" s="27" t="s">
        <v>90</v>
      </c>
      <c r="D55" s="22"/>
      <c r="E55" s="22"/>
      <c r="F55" s="22"/>
      <c r="G55" s="22"/>
      <c r="H55" s="22"/>
      <c r="I55" s="30"/>
      <c r="J55" s="31"/>
      <c r="K55" s="31"/>
      <c r="L55" s="31"/>
      <c r="M55" s="31"/>
      <c r="N55" s="31"/>
      <c r="O55" s="31"/>
      <c r="P55" s="31"/>
      <c r="Q55" s="30"/>
      <c r="R55" s="28"/>
      <c r="S55" s="32"/>
      <c r="T55" s="32"/>
    </row>
    <row r="56" spans="1:20" s="23" customFormat="1" ht="47.25" hidden="1">
      <c r="A56" s="26" t="s">
        <v>91</v>
      </c>
      <c r="B56" s="20">
        <v>10</v>
      </c>
      <c r="C56" s="27" t="s">
        <v>92</v>
      </c>
      <c r="D56" s="22">
        <v>50000</v>
      </c>
      <c r="E56" s="22">
        <v>50000</v>
      </c>
      <c r="F56" s="22"/>
      <c r="G56" s="22"/>
      <c r="H56" s="22"/>
      <c r="I56" s="30"/>
      <c r="J56" s="31"/>
      <c r="K56" s="31"/>
      <c r="L56" s="31"/>
      <c r="M56" s="31"/>
      <c r="N56" s="31"/>
      <c r="O56" s="31"/>
      <c r="P56" s="31"/>
      <c r="Q56" s="30"/>
      <c r="R56" s="28"/>
      <c r="S56" s="32"/>
      <c r="T56" s="32"/>
    </row>
    <row r="57" spans="1:20" s="23" customFormat="1" ht="94.5" hidden="1">
      <c r="A57" s="26" t="s">
        <v>93</v>
      </c>
      <c r="B57" s="20">
        <v>10</v>
      </c>
      <c r="C57" s="27" t="s">
        <v>94</v>
      </c>
      <c r="D57" s="22">
        <v>50000</v>
      </c>
      <c r="E57" s="22">
        <v>50000</v>
      </c>
      <c r="F57" s="22"/>
      <c r="G57" s="22"/>
      <c r="H57" s="22"/>
      <c r="I57" s="30"/>
      <c r="J57" s="31"/>
      <c r="K57" s="31"/>
      <c r="L57" s="31"/>
      <c r="M57" s="31"/>
      <c r="N57" s="31"/>
      <c r="O57" s="31"/>
      <c r="P57" s="31"/>
      <c r="Q57" s="30"/>
      <c r="R57" s="28"/>
      <c r="S57" s="32"/>
      <c r="T57" s="32"/>
    </row>
    <row r="58" spans="1:20" s="23" customFormat="1" ht="94.5" hidden="1">
      <c r="A58" s="26" t="s">
        <v>95</v>
      </c>
      <c r="B58" s="20">
        <v>10</v>
      </c>
      <c r="C58" s="27" t="s">
        <v>96</v>
      </c>
      <c r="D58" s="22">
        <v>50000</v>
      </c>
      <c r="E58" s="22">
        <v>50000</v>
      </c>
      <c r="F58" s="22"/>
      <c r="G58" s="22"/>
      <c r="H58" s="22"/>
      <c r="I58" s="30"/>
      <c r="J58" s="31"/>
      <c r="K58" s="31"/>
      <c r="L58" s="31"/>
      <c r="M58" s="31"/>
      <c r="N58" s="31"/>
      <c r="O58" s="31"/>
      <c r="P58" s="31"/>
      <c r="Q58" s="30"/>
      <c r="R58" s="28"/>
      <c r="S58" s="32"/>
      <c r="T58" s="32"/>
    </row>
    <row r="59" spans="1:20" s="23" customFormat="1" ht="78.75" hidden="1">
      <c r="A59" s="26" t="s">
        <v>97</v>
      </c>
      <c r="B59" s="20">
        <v>10</v>
      </c>
      <c r="C59" s="27" t="s">
        <v>98</v>
      </c>
      <c r="D59" s="22"/>
      <c r="E59" s="22"/>
      <c r="F59" s="22"/>
      <c r="G59" s="22"/>
      <c r="H59" s="22"/>
      <c r="I59" s="30"/>
      <c r="J59" s="31"/>
      <c r="K59" s="31"/>
      <c r="L59" s="31"/>
      <c r="M59" s="31"/>
      <c r="N59" s="31"/>
      <c r="O59" s="31"/>
      <c r="P59" s="31"/>
      <c r="Q59" s="30"/>
      <c r="R59" s="28"/>
      <c r="S59" s="32"/>
      <c r="T59" s="32"/>
    </row>
    <row r="60" spans="1:20" s="23" customFormat="1" ht="63" hidden="1">
      <c r="A60" s="26" t="s">
        <v>99</v>
      </c>
      <c r="B60" s="20">
        <v>10</v>
      </c>
      <c r="C60" s="27" t="s">
        <v>100</v>
      </c>
      <c r="D60" s="22">
        <v>200000</v>
      </c>
      <c r="E60" s="22">
        <v>200000</v>
      </c>
      <c r="F60" s="22"/>
      <c r="G60" s="22"/>
      <c r="H60" s="22"/>
      <c r="I60" s="30"/>
      <c r="J60" s="31"/>
      <c r="K60" s="31"/>
      <c r="L60" s="31"/>
      <c r="M60" s="31"/>
      <c r="N60" s="31"/>
      <c r="O60" s="31"/>
      <c r="P60" s="31"/>
      <c r="Q60" s="30"/>
      <c r="R60" s="28"/>
      <c r="S60" s="32"/>
      <c r="T60" s="32"/>
    </row>
    <row r="61" spans="1:20" s="23" customFormat="1" ht="63" hidden="1">
      <c r="A61" s="26" t="s">
        <v>101</v>
      </c>
      <c r="B61" s="20">
        <v>10</v>
      </c>
      <c r="C61" s="27" t="s">
        <v>102</v>
      </c>
      <c r="D61" s="22">
        <v>200000</v>
      </c>
      <c r="E61" s="22">
        <v>200000</v>
      </c>
      <c r="F61" s="22"/>
      <c r="G61" s="22"/>
      <c r="H61" s="22"/>
      <c r="I61" s="30"/>
      <c r="J61" s="31"/>
      <c r="K61" s="31"/>
      <c r="L61" s="31"/>
      <c r="M61" s="31"/>
      <c r="N61" s="31"/>
      <c r="O61" s="31"/>
      <c r="P61" s="31"/>
      <c r="Q61" s="30"/>
      <c r="R61" s="28"/>
      <c r="S61" s="32"/>
      <c r="T61" s="32"/>
    </row>
    <row r="62" spans="1:20" s="23" customFormat="1" ht="63" hidden="1">
      <c r="A62" s="26" t="s">
        <v>103</v>
      </c>
      <c r="B62" s="20">
        <v>10</v>
      </c>
      <c r="C62" s="27" t="s">
        <v>104</v>
      </c>
      <c r="D62" s="22">
        <v>200000</v>
      </c>
      <c r="E62" s="22">
        <v>200000</v>
      </c>
      <c r="F62" s="22"/>
      <c r="G62" s="22"/>
      <c r="H62" s="22"/>
      <c r="I62" s="30"/>
      <c r="J62" s="31"/>
      <c r="K62" s="31"/>
      <c r="L62" s="31"/>
      <c r="M62" s="31"/>
      <c r="N62" s="31"/>
      <c r="O62" s="31"/>
      <c r="P62" s="31"/>
      <c r="Q62" s="30"/>
      <c r="R62" s="28"/>
      <c r="S62" s="32"/>
      <c r="T62" s="32"/>
    </row>
    <row r="63" spans="1:20" s="23" customFormat="1" ht="47.25" hidden="1">
      <c r="A63" s="26" t="s">
        <v>105</v>
      </c>
      <c r="B63" s="20">
        <v>10</v>
      </c>
      <c r="C63" s="27" t="s">
        <v>106</v>
      </c>
      <c r="D63" s="22"/>
      <c r="E63" s="22"/>
      <c r="F63" s="22"/>
      <c r="G63" s="22"/>
      <c r="H63" s="22"/>
      <c r="I63" s="30"/>
      <c r="J63" s="31"/>
      <c r="K63" s="31"/>
      <c r="L63" s="31"/>
      <c r="M63" s="31"/>
      <c r="N63" s="31"/>
      <c r="O63" s="31"/>
      <c r="P63" s="31"/>
      <c r="Q63" s="30"/>
      <c r="R63" s="28"/>
      <c r="S63" s="32"/>
      <c r="T63" s="32"/>
    </row>
    <row r="64" spans="1:20" s="23" customFormat="1" ht="38.25" customHeight="1">
      <c r="A64" s="26" t="s">
        <v>283</v>
      </c>
      <c r="B64" s="20">
        <v>10</v>
      </c>
      <c r="C64" s="27" t="s">
        <v>300</v>
      </c>
      <c r="D64" s="22">
        <v>300000</v>
      </c>
      <c r="E64" s="22">
        <v>300000</v>
      </c>
      <c r="F64" s="22"/>
      <c r="G64" s="22"/>
      <c r="H64" s="22"/>
      <c r="I64" s="30">
        <v>285</v>
      </c>
      <c r="J64" s="31"/>
      <c r="K64" s="31"/>
      <c r="L64" s="31"/>
      <c r="M64" s="31"/>
      <c r="N64" s="31"/>
      <c r="O64" s="31"/>
      <c r="P64" s="31"/>
      <c r="Q64" s="30">
        <v>335</v>
      </c>
      <c r="R64" s="28"/>
      <c r="S64" s="34">
        <f>Q64/I64*100</f>
        <v>117.54385964912282</v>
      </c>
      <c r="T64" s="35"/>
    </row>
    <row r="65" spans="1:20" s="23" customFormat="1" ht="31.5" hidden="1">
      <c r="A65" s="26" t="s">
        <v>107</v>
      </c>
      <c r="B65" s="20">
        <v>10</v>
      </c>
      <c r="C65" s="27" t="s">
        <v>108</v>
      </c>
      <c r="D65" s="22">
        <v>300000</v>
      </c>
      <c r="E65" s="22">
        <v>300000</v>
      </c>
      <c r="F65" s="22"/>
      <c r="G65" s="22"/>
      <c r="H65" s="22"/>
      <c r="I65" s="30"/>
      <c r="J65" s="31"/>
      <c r="K65" s="31"/>
      <c r="L65" s="31"/>
      <c r="M65" s="31"/>
      <c r="N65" s="31"/>
      <c r="O65" s="31"/>
      <c r="P65" s="31"/>
      <c r="Q65" s="30"/>
      <c r="R65" s="28"/>
      <c r="S65" s="32"/>
      <c r="T65" s="32"/>
    </row>
    <row r="66" spans="1:20" s="23" customFormat="1" ht="41.25" customHeight="1">
      <c r="A66" s="26" t="s">
        <v>284</v>
      </c>
      <c r="B66" s="20">
        <v>10</v>
      </c>
      <c r="C66" s="27" t="s">
        <v>301</v>
      </c>
      <c r="D66" s="22"/>
      <c r="E66" s="22"/>
      <c r="F66" s="22"/>
      <c r="G66" s="22"/>
      <c r="H66" s="22"/>
      <c r="I66" s="30">
        <v>3124.3</v>
      </c>
      <c r="J66" s="31"/>
      <c r="K66" s="31"/>
      <c r="L66" s="31"/>
      <c r="M66" s="31"/>
      <c r="N66" s="31"/>
      <c r="O66" s="31"/>
      <c r="P66" s="31"/>
      <c r="Q66" s="30">
        <v>3450.3</v>
      </c>
      <c r="R66" s="28"/>
      <c r="S66" s="34">
        <f>Q66/I66*100</f>
        <v>110.43433729155329</v>
      </c>
      <c r="T66" s="35"/>
    </row>
    <row r="67" spans="1:20" s="23" customFormat="1" ht="47.25" hidden="1">
      <c r="A67" s="26" t="s">
        <v>109</v>
      </c>
      <c r="B67" s="20">
        <v>10</v>
      </c>
      <c r="C67" s="27" t="s">
        <v>110</v>
      </c>
      <c r="D67" s="22"/>
      <c r="E67" s="22"/>
      <c r="F67" s="22"/>
      <c r="G67" s="22"/>
      <c r="H67" s="22"/>
      <c r="I67" s="30"/>
      <c r="J67" s="31"/>
      <c r="K67" s="31"/>
      <c r="L67" s="31"/>
      <c r="M67" s="31"/>
      <c r="N67" s="31"/>
      <c r="O67" s="31"/>
      <c r="P67" s="31"/>
      <c r="Q67" s="30"/>
      <c r="R67" s="28"/>
      <c r="S67" s="32"/>
      <c r="T67" s="32"/>
    </row>
    <row r="68" spans="1:20" s="23" customFormat="1" ht="78.75" hidden="1">
      <c r="A68" s="26" t="s">
        <v>111</v>
      </c>
      <c r="B68" s="20">
        <v>10</v>
      </c>
      <c r="C68" s="27" t="s">
        <v>112</v>
      </c>
      <c r="D68" s="22"/>
      <c r="E68" s="22"/>
      <c r="F68" s="22"/>
      <c r="G68" s="22"/>
      <c r="H68" s="22"/>
      <c r="I68" s="30"/>
      <c r="J68" s="31"/>
      <c r="K68" s="31"/>
      <c r="L68" s="31"/>
      <c r="M68" s="31"/>
      <c r="N68" s="31"/>
      <c r="O68" s="31"/>
      <c r="P68" s="31"/>
      <c r="Q68" s="30"/>
      <c r="R68" s="28"/>
      <c r="S68" s="32"/>
      <c r="T68" s="32"/>
    </row>
    <row r="69" spans="1:20" s="23" customFormat="1" ht="63" hidden="1">
      <c r="A69" s="26" t="s">
        <v>113</v>
      </c>
      <c r="B69" s="20">
        <v>10</v>
      </c>
      <c r="C69" s="27" t="s">
        <v>114</v>
      </c>
      <c r="D69" s="22"/>
      <c r="E69" s="22"/>
      <c r="F69" s="22"/>
      <c r="G69" s="22"/>
      <c r="H69" s="22"/>
      <c r="I69" s="30"/>
      <c r="J69" s="31"/>
      <c r="K69" s="31"/>
      <c r="L69" s="31"/>
      <c r="M69" s="31"/>
      <c r="N69" s="31"/>
      <c r="O69" s="31"/>
      <c r="P69" s="31"/>
      <c r="Q69" s="30"/>
      <c r="R69" s="28"/>
      <c r="S69" s="32"/>
      <c r="T69" s="32"/>
    </row>
    <row r="70" spans="1:20" s="23" customFormat="1" ht="38.25" customHeight="1">
      <c r="A70" s="26" t="s">
        <v>285</v>
      </c>
      <c r="B70" s="20"/>
      <c r="C70" s="27" t="s">
        <v>302</v>
      </c>
      <c r="D70" s="22"/>
      <c r="E70" s="22"/>
      <c r="F70" s="22"/>
      <c r="G70" s="22"/>
      <c r="H70" s="22"/>
      <c r="I70" s="30">
        <v>208.4</v>
      </c>
      <c r="J70" s="31"/>
      <c r="K70" s="31"/>
      <c r="L70" s="31"/>
      <c r="M70" s="31"/>
      <c r="N70" s="31"/>
      <c r="O70" s="31"/>
      <c r="P70" s="31"/>
      <c r="Q70" s="30">
        <v>221.7</v>
      </c>
      <c r="R70" s="28"/>
      <c r="S70" s="34">
        <v>100.2</v>
      </c>
      <c r="T70" s="35"/>
    </row>
    <row r="71" spans="1:20" s="23" customFormat="1" ht="28.5" customHeight="1">
      <c r="A71" s="29" t="s">
        <v>286</v>
      </c>
      <c r="B71" s="20">
        <v>10</v>
      </c>
      <c r="C71" s="27" t="s">
        <v>303</v>
      </c>
      <c r="D71" s="22">
        <v>500000</v>
      </c>
      <c r="E71" s="22">
        <v>500000</v>
      </c>
      <c r="F71" s="22"/>
      <c r="G71" s="22"/>
      <c r="H71" s="22"/>
      <c r="I71" s="30">
        <v>880</v>
      </c>
      <c r="J71" s="31"/>
      <c r="K71" s="31"/>
      <c r="L71" s="31"/>
      <c r="M71" s="31"/>
      <c r="N71" s="31"/>
      <c r="O71" s="31"/>
      <c r="P71" s="31"/>
      <c r="Q71" s="30">
        <v>833.6</v>
      </c>
      <c r="R71" s="28"/>
      <c r="S71" s="34">
        <v>100.24</v>
      </c>
      <c r="T71" s="35"/>
    </row>
    <row r="72" spans="1:20" s="23" customFormat="1" ht="0" customHeight="1" hidden="1">
      <c r="A72" s="26" t="s">
        <v>115</v>
      </c>
      <c r="B72" s="20">
        <v>10</v>
      </c>
      <c r="C72" s="27" t="s">
        <v>116</v>
      </c>
      <c r="D72" s="22"/>
      <c r="E72" s="22"/>
      <c r="F72" s="22"/>
      <c r="G72" s="22"/>
      <c r="H72" s="22"/>
      <c r="I72" s="30"/>
      <c r="J72" s="31"/>
      <c r="K72" s="31"/>
      <c r="L72" s="31"/>
      <c r="M72" s="31"/>
      <c r="N72" s="31"/>
      <c r="O72" s="31"/>
      <c r="P72" s="31"/>
      <c r="Q72" s="30"/>
      <c r="R72" s="28"/>
      <c r="S72" s="32"/>
      <c r="T72" s="32"/>
    </row>
    <row r="73" spans="1:20" s="23" customFormat="1" ht="110.25" hidden="1">
      <c r="A73" s="26" t="s">
        <v>117</v>
      </c>
      <c r="B73" s="20">
        <v>10</v>
      </c>
      <c r="C73" s="27" t="s">
        <v>118</v>
      </c>
      <c r="D73" s="22"/>
      <c r="E73" s="22"/>
      <c r="F73" s="22"/>
      <c r="G73" s="22"/>
      <c r="H73" s="22"/>
      <c r="I73" s="30"/>
      <c r="J73" s="31"/>
      <c r="K73" s="31"/>
      <c r="L73" s="31"/>
      <c r="M73" s="31"/>
      <c r="N73" s="31"/>
      <c r="O73" s="31"/>
      <c r="P73" s="31"/>
      <c r="Q73" s="30"/>
      <c r="R73" s="28"/>
      <c r="S73" s="32"/>
      <c r="T73" s="32"/>
    </row>
    <row r="74" spans="1:20" s="23" customFormat="1" ht="94.5" hidden="1">
      <c r="A74" s="26" t="s">
        <v>119</v>
      </c>
      <c r="B74" s="20">
        <v>10</v>
      </c>
      <c r="C74" s="27" t="s">
        <v>120</v>
      </c>
      <c r="D74" s="22"/>
      <c r="E74" s="22"/>
      <c r="F74" s="22"/>
      <c r="G74" s="22"/>
      <c r="H74" s="22"/>
      <c r="I74" s="30"/>
      <c r="J74" s="31"/>
      <c r="K74" s="31"/>
      <c r="L74" s="31"/>
      <c r="M74" s="31"/>
      <c r="N74" s="31"/>
      <c r="O74" s="31"/>
      <c r="P74" s="31"/>
      <c r="Q74" s="30"/>
      <c r="R74" s="28"/>
      <c r="S74" s="32"/>
      <c r="T74" s="32"/>
    </row>
    <row r="75" spans="1:20" s="23" customFormat="1" ht="94.5" hidden="1">
      <c r="A75" s="26" t="s">
        <v>121</v>
      </c>
      <c r="B75" s="20">
        <v>10</v>
      </c>
      <c r="C75" s="27" t="s">
        <v>122</v>
      </c>
      <c r="D75" s="22">
        <v>15000</v>
      </c>
      <c r="E75" s="22">
        <v>15000</v>
      </c>
      <c r="F75" s="22"/>
      <c r="G75" s="22"/>
      <c r="H75" s="22"/>
      <c r="I75" s="30"/>
      <c r="J75" s="31"/>
      <c r="K75" s="31"/>
      <c r="L75" s="31"/>
      <c r="M75" s="31"/>
      <c r="N75" s="31"/>
      <c r="O75" s="31"/>
      <c r="P75" s="31"/>
      <c r="Q75" s="30"/>
      <c r="R75" s="28"/>
      <c r="S75" s="32"/>
      <c r="T75" s="32"/>
    </row>
    <row r="76" spans="1:20" s="23" customFormat="1" ht="63" hidden="1">
      <c r="A76" s="26" t="s">
        <v>123</v>
      </c>
      <c r="B76" s="20">
        <v>10</v>
      </c>
      <c r="C76" s="27" t="s">
        <v>124</v>
      </c>
      <c r="D76" s="22"/>
      <c r="E76" s="22"/>
      <c r="F76" s="22"/>
      <c r="G76" s="22"/>
      <c r="H76" s="22"/>
      <c r="I76" s="30"/>
      <c r="J76" s="31"/>
      <c r="K76" s="31"/>
      <c r="L76" s="31"/>
      <c r="M76" s="31"/>
      <c r="N76" s="31"/>
      <c r="O76" s="31"/>
      <c r="P76" s="31"/>
      <c r="Q76" s="30"/>
      <c r="R76" s="28"/>
      <c r="S76" s="32"/>
      <c r="T76" s="32"/>
    </row>
    <row r="77" spans="1:20" s="23" customFormat="1" ht="63" hidden="1">
      <c r="A77" s="26" t="s">
        <v>125</v>
      </c>
      <c r="B77" s="20">
        <v>10</v>
      </c>
      <c r="C77" s="27" t="s">
        <v>126</v>
      </c>
      <c r="D77" s="22"/>
      <c r="E77" s="22"/>
      <c r="F77" s="22"/>
      <c r="G77" s="22"/>
      <c r="H77" s="22"/>
      <c r="I77" s="30"/>
      <c r="J77" s="31"/>
      <c r="K77" s="31"/>
      <c r="L77" s="31"/>
      <c r="M77" s="31"/>
      <c r="N77" s="31"/>
      <c r="O77" s="31"/>
      <c r="P77" s="31"/>
      <c r="Q77" s="30"/>
      <c r="R77" s="28"/>
      <c r="S77" s="32"/>
      <c r="T77" s="32"/>
    </row>
    <row r="78" spans="1:20" s="23" customFormat="1" ht="157.5" hidden="1">
      <c r="A78" s="26" t="s">
        <v>127</v>
      </c>
      <c r="B78" s="20">
        <v>10</v>
      </c>
      <c r="C78" s="27" t="s">
        <v>128</v>
      </c>
      <c r="D78" s="22"/>
      <c r="E78" s="22"/>
      <c r="F78" s="22"/>
      <c r="G78" s="22"/>
      <c r="H78" s="22"/>
      <c r="I78" s="30"/>
      <c r="J78" s="31"/>
      <c r="K78" s="31"/>
      <c r="L78" s="31"/>
      <c r="M78" s="31"/>
      <c r="N78" s="31"/>
      <c r="O78" s="31"/>
      <c r="P78" s="31"/>
      <c r="Q78" s="30"/>
      <c r="R78" s="28"/>
      <c r="S78" s="32"/>
      <c r="T78" s="32"/>
    </row>
    <row r="79" spans="1:20" s="23" customFormat="1" ht="47.25" hidden="1">
      <c r="A79" s="26" t="s">
        <v>129</v>
      </c>
      <c r="B79" s="20">
        <v>10</v>
      </c>
      <c r="C79" s="27" t="s">
        <v>130</v>
      </c>
      <c r="D79" s="22"/>
      <c r="E79" s="22"/>
      <c r="F79" s="22"/>
      <c r="G79" s="22"/>
      <c r="H79" s="22"/>
      <c r="I79" s="30"/>
      <c r="J79" s="31"/>
      <c r="K79" s="31"/>
      <c r="L79" s="31"/>
      <c r="M79" s="31"/>
      <c r="N79" s="31"/>
      <c r="O79" s="31"/>
      <c r="P79" s="31"/>
      <c r="Q79" s="30"/>
      <c r="R79" s="28"/>
      <c r="S79" s="32"/>
      <c r="T79" s="32"/>
    </row>
    <row r="80" spans="1:20" s="23" customFormat="1" ht="47.25" hidden="1">
      <c r="A80" s="26" t="s">
        <v>131</v>
      </c>
      <c r="B80" s="20">
        <v>10</v>
      </c>
      <c r="C80" s="27" t="s">
        <v>132</v>
      </c>
      <c r="D80" s="22"/>
      <c r="E80" s="22"/>
      <c r="F80" s="22"/>
      <c r="G80" s="22"/>
      <c r="H80" s="22"/>
      <c r="I80" s="30"/>
      <c r="J80" s="31"/>
      <c r="K80" s="31"/>
      <c r="L80" s="31"/>
      <c r="M80" s="31"/>
      <c r="N80" s="31"/>
      <c r="O80" s="31"/>
      <c r="P80" s="31"/>
      <c r="Q80" s="30"/>
      <c r="R80" s="28"/>
      <c r="S80" s="32"/>
      <c r="T80" s="32"/>
    </row>
    <row r="81" spans="1:20" s="23" customFormat="1" ht="47.25" hidden="1">
      <c r="A81" s="26" t="s">
        <v>133</v>
      </c>
      <c r="B81" s="20">
        <v>10</v>
      </c>
      <c r="C81" s="27" t="s">
        <v>134</v>
      </c>
      <c r="D81" s="22"/>
      <c r="E81" s="22"/>
      <c r="F81" s="22"/>
      <c r="G81" s="22"/>
      <c r="H81" s="22"/>
      <c r="I81" s="30"/>
      <c r="J81" s="31"/>
      <c r="K81" s="31"/>
      <c r="L81" s="31"/>
      <c r="M81" s="31"/>
      <c r="N81" s="31"/>
      <c r="O81" s="31"/>
      <c r="P81" s="31"/>
      <c r="Q81" s="30"/>
      <c r="R81" s="28"/>
      <c r="S81" s="32"/>
      <c r="T81" s="32"/>
    </row>
    <row r="82" spans="1:20" s="23" customFormat="1" ht="94.5" hidden="1">
      <c r="A82" s="26" t="s">
        <v>135</v>
      </c>
      <c r="B82" s="20">
        <v>10</v>
      </c>
      <c r="C82" s="27" t="s">
        <v>136</v>
      </c>
      <c r="D82" s="22">
        <v>25000</v>
      </c>
      <c r="E82" s="22">
        <v>25000</v>
      </c>
      <c r="F82" s="22"/>
      <c r="G82" s="22"/>
      <c r="H82" s="22"/>
      <c r="I82" s="30"/>
      <c r="J82" s="31"/>
      <c r="K82" s="31"/>
      <c r="L82" s="31"/>
      <c r="M82" s="31"/>
      <c r="N82" s="31"/>
      <c r="O82" s="31"/>
      <c r="P82" s="31"/>
      <c r="Q82" s="30"/>
      <c r="R82" s="28"/>
      <c r="S82" s="32"/>
      <c r="T82" s="32"/>
    </row>
    <row r="83" spans="1:20" s="23" customFormat="1" ht="47.25" hidden="1">
      <c r="A83" s="26" t="s">
        <v>137</v>
      </c>
      <c r="B83" s="20">
        <v>10</v>
      </c>
      <c r="C83" s="27" t="s">
        <v>138</v>
      </c>
      <c r="D83" s="22">
        <v>140000</v>
      </c>
      <c r="E83" s="22">
        <v>140000</v>
      </c>
      <c r="F83" s="22"/>
      <c r="G83" s="22"/>
      <c r="H83" s="22"/>
      <c r="I83" s="30"/>
      <c r="J83" s="31"/>
      <c r="K83" s="31"/>
      <c r="L83" s="31"/>
      <c r="M83" s="31"/>
      <c r="N83" s="31"/>
      <c r="O83" s="31"/>
      <c r="P83" s="31"/>
      <c r="Q83" s="30"/>
      <c r="R83" s="28"/>
      <c r="S83" s="32"/>
      <c r="T83" s="32"/>
    </row>
    <row r="84" spans="1:20" s="23" customFormat="1" ht="47.25" hidden="1">
      <c r="A84" s="26" t="s">
        <v>139</v>
      </c>
      <c r="B84" s="20">
        <v>10</v>
      </c>
      <c r="C84" s="27" t="s">
        <v>140</v>
      </c>
      <c r="D84" s="22">
        <v>320000</v>
      </c>
      <c r="E84" s="22">
        <v>320000</v>
      </c>
      <c r="F84" s="22"/>
      <c r="G84" s="22"/>
      <c r="H84" s="22"/>
      <c r="I84" s="30"/>
      <c r="J84" s="31"/>
      <c r="K84" s="31"/>
      <c r="L84" s="31"/>
      <c r="M84" s="31"/>
      <c r="N84" s="31"/>
      <c r="O84" s="31"/>
      <c r="P84" s="31"/>
      <c r="Q84" s="30"/>
      <c r="R84" s="28"/>
      <c r="S84" s="32"/>
      <c r="T84" s="32"/>
    </row>
    <row r="85" spans="1:20" s="23" customFormat="1" ht="63" hidden="1">
      <c r="A85" s="26" t="s">
        <v>141</v>
      </c>
      <c r="B85" s="20">
        <v>10</v>
      </c>
      <c r="C85" s="27" t="s">
        <v>142</v>
      </c>
      <c r="D85" s="22">
        <v>320000</v>
      </c>
      <c r="E85" s="22">
        <v>320000</v>
      </c>
      <c r="F85" s="22"/>
      <c r="G85" s="22"/>
      <c r="H85" s="22"/>
      <c r="I85" s="30"/>
      <c r="J85" s="31"/>
      <c r="K85" s="31"/>
      <c r="L85" s="31"/>
      <c r="M85" s="31"/>
      <c r="N85" s="31"/>
      <c r="O85" s="31"/>
      <c r="P85" s="31"/>
      <c r="Q85" s="30"/>
      <c r="R85" s="28"/>
      <c r="S85" s="32"/>
      <c r="T85" s="32"/>
    </row>
    <row r="86" spans="1:20" s="23" customFormat="1" ht="33.75" customHeight="1">
      <c r="A86" s="29" t="s">
        <v>149</v>
      </c>
      <c r="B86" s="20">
        <v>10</v>
      </c>
      <c r="C86" s="27" t="s">
        <v>304</v>
      </c>
      <c r="D86" s="22"/>
      <c r="E86" s="22"/>
      <c r="F86" s="22"/>
      <c r="G86" s="22"/>
      <c r="H86" s="22"/>
      <c r="I86" s="30">
        <v>0</v>
      </c>
      <c r="J86" s="31"/>
      <c r="K86" s="31"/>
      <c r="L86" s="31"/>
      <c r="M86" s="31"/>
      <c r="N86" s="31"/>
      <c r="O86" s="31"/>
      <c r="P86" s="31"/>
      <c r="Q86" s="30">
        <v>337.3</v>
      </c>
      <c r="R86" s="28"/>
      <c r="S86" s="34" t="s">
        <v>274</v>
      </c>
      <c r="T86" s="35"/>
    </row>
    <row r="87" spans="1:20" s="23" customFormat="1" ht="15.75" hidden="1">
      <c r="A87" s="26" t="s">
        <v>143</v>
      </c>
      <c r="B87" s="20">
        <v>10</v>
      </c>
      <c r="C87" s="27" t="s">
        <v>144</v>
      </c>
      <c r="D87" s="22"/>
      <c r="E87" s="22"/>
      <c r="F87" s="22"/>
      <c r="G87" s="22"/>
      <c r="H87" s="22"/>
      <c r="I87" s="30"/>
      <c r="J87" s="31"/>
      <c r="K87" s="31"/>
      <c r="L87" s="31"/>
      <c r="M87" s="31"/>
      <c r="N87" s="31"/>
      <c r="O87" s="31"/>
      <c r="P87" s="31"/>
      <c r="Q87" s="30"/>
      <c r="R87" s="28"/>
      <c r="S87" s="32"/>
      <c r="T87" s="32"/>
    </row>
    <row r="88" spans="1:20" s="23" customFormat="1" ht="47.25" hidden="1">
      <c r="A88" s="26" t="s">
        <v>145</v>
      </c>
      <c r="B88" s="20">
        <v>10</v>
      </c>
      <c r="C88" s="27" t="s">
        <v>146</v>
      </c>
      <c r="D88" s="22"/>
      <c r="E88" s="22"/>
      <c r="F88" s="22"/>
      <c r="G88" s="22"/>
      <c r="H88" s="22"/>
      <c r="I88" s="30"/>
      <c r="J88" s="31"/>
      <c r="K88" s="31"/>
      <c r="L88" s="31"/>
      <c r="M88" s="31"/>
      <c r="N88" s="31"/>
      <c r="O88" s="31"/>
      <c r="P88" s="31"/>
      <c r="Q88" s="30"/>
      <c r="R88" s="28"/>
      <c r="S88" s="32"/>
      <c r="T88" s="32"/>
    </row>
    <row r="89" spans="1:20" s="23" customFormat="1" ht="31.5" hidden="1">
      <c r="A89" s="26" t="s">
        <v>147</v>
      </c>
      <c r="B89" s="20">
        <v>10</v>
      </c>
      <c r="C89" s="27" t="s">
        <v>148</v>
      </c>
      <c r="D89" s="22"/>
      <c r="E89" s="22"/>
      <c r="F89" s="22"/>
      <c r="G89" s="22"/>
      <c r="H89" s="22"/>
      <c r="I89" s="30"/>
      <c r="J89" s="31"/>
      <c r="K89" s="31"/>
      <c r="L89" s="31"/>
      <c r="M89" s="31"/>
      <c r="N89" s="31"/>
      <c r="O89" s="31"/>
      <c r="P89" s="31"/>
      <c r="Q89" s="30"/>
      <c r="R89" s="28"/>
      <c r="S89" s="32"/>
      <c r="T89" s="32"/>
    </row>
    <row r="90" spans="1:20" s="23" customFormat="1" ht="15.75" hidden="1">
      <c r="A90" s="26" t="s">
        <v>149</v>
      </c>
      <c r="B90" s="20">
        <v>10</v>
      </c>
      <c r="C90" s="27" t="s">
        <v>150</v>
      </c>
      <c r="D90" s="22"/>
      <c r="E90" s="22"/>
      <c r="F90" s="22"/>
      <c r="G90" s="22"/>
      <c r="H90" s="22"/>
      <c r="I90" s="30"/>
      <c r="J90" s="31"/>
      <c r="K90" s="31"/>
      <c r="L90" s="31"/>
      <c r="M90" s="31"/>
      <c r="N90" s="31"/>
      <c r="O90" s="31"/>
      <c r="P90" s="31"/>
      <c r="Q90" s="30"/>
      <c r="R90" s="28"/>
      <c r="S90" s="32"/>
      <c r="T90" s="32"/>
    </row>
    <row r="91" spans="1:20" s="23" customFormat="1" ht="31.5" hidden="1">
      <c r="A91" s="26" t="s">
        <v>151</v>
      </c>
      <c r="B91" s="20">
        <v>10</v>
      </c>
      <c r="C91" s="27" t="s">
        <v>152</v>
      </c>
      <c r="D91" s="22"/>
      <c r="E91" s="22"/>
      <c r="F91" s="22"/>
      <c r="G91" s="22"/>
      <c r="H91" s="22"/>
      <c r="I91" s="30"/>
      <c r="J91" s="31"/>
      <c r="K91" s="31"/>
      <c r="L91" s="31"/>
      <c r="M91" s="31"/>
      <c r="N91" s="31"/>
      <c r="O91" s="31"/>
      <c r="P91" s="31"/>
      <c r="Q91" s="30"/>
      <c r="R91" s="28"/>
      <c r="S91" s="32"/>
      <c r="T91" s="32"/>
    </row>
    <row r="92" spans="1:20" s="23" customFormat="1" ht="31.5" hidden="1">
      <c r="A92" s="26" t="s">
        <v>153</v>
      </c>
      <c r="B92" s="20">
        <v>10</v>
      </c>
      <c r="C92" s="27" t="s">
        <v>154</v>
      </c>
      <c r="D92" s="22"/>
      <c r="E92" s="22"/>
      <c r="F92" s="22"/>
      <c r="G92" s="22"/>
      <c r="H92" s="22"/>
      <c r="I92" s="30"/>
      <c r="J92" s="31"/>
      <c r="K92" s="31"/>
      <c r="L92" s="31"/>
      <c r="M92" s="31"/>
      <c r="N92" s="31"/>
      <c r="O92" s="31"/>
      <c r="P92" s="31"/>
      <c r="Q92" s="30"/>
      <c r="R92" s="28"/>
      <c r="S92" s="32"/>
      <c r="T92" s="32"/>
    </row>
    <row r="93" spans="1:20" s="23" customFormat="1" ht="31.5" customHeight="1" hidden="1">
      <c r="A93" s="26" t="s">
        <v>155</v>
      </c>
      <c r="B93" s="20">
        <v>10</v>
      </c>
      <c r="C93" s="27" t="s">
        <v>156</v>
      </c>
      <c r="D93" s="22">
        <v>-702838.32</v>
      </c>
      <c r="E93" s="22">
        <v>-702838.32</v>
      </c>
      <c r="F93" s="22"/>
      <c r="G93" s="22"/>
      <c r="H93" s="22"/>
      <c r="I93" s="30">
        <v>0</v>
      </c>
      <c r="J93" s="31"/>
      <c r="K93" s="31"/>
      <c r="L93" s="31"/>
      <c r="M93" s="31"/>
      <c r="N93" s="31"/>
      <c r="O93" s="31"/>
      <c r="P93" s="31"/>
      <c r="Q93" s="30">
        <v>0</v>
      </c>
      <c r="R93" s="28"/>
      <c r="S93" s="34">
        <v>0</v>
      </c>
      <c r="T93" s="35"/>
    </row>
    <row r="94" spans="1:20" s="23" customFormat="1" ht="47.25" hidden="1">
      <c r="A94" s="26" t="s">
        <v>157</v>
      </c>
      <c r="B94" s="20">
        <v>10</v>
      </c>
      <c r="C94" s="27" t="s">
        <v>158</v>
      </c>
      <c r="D94" s="22">
        <v>-702838.32</v>
      </c>
      <c r="E94" s="22">
        <v>-702838.32</v>
      </c>
      <c r="F94" s="22"/>
      <c r="G94" s="22"/>
      <c r="H94" s="22"/>
      <c r="I94" s="30"/>
      <c r="J94" s="31"/>
      <c r="K94" s="31"/>
      <c r="L94" s="31"/>
      <c r="M94" s="31"/>
      <c r="N94" s="31"/>
      <c r="O94" s="31"/>
      <c r="P94" s="31"/>
      <c r="Q94" s="30"/>
      <c r="R94" s="28"/>
      <c r="S94" s="32"/>
      <c r="T94" s="32"/>
    </row>
    <row r="95" spans="1:20" s="23" customFormat="1" ht="36.75" customHeight="1">
      <c r="A95" s="29" t="s">
        <v>287</v>
      </c>
      <c r="B95" s="20">
        <v>10</v>
      </c>
      <c r="C95" s="27" t="s">
        <v>305</v>
      </c>
      <c r="D95" s="22">
        <v>114021513.67</v>
      </c>
      <c r="E95" s="22">
        <v>114021513.67</v>
      </c>
      <c r="F95" s="22"/>
      <c r="G95" s="22"/>
      <c r="H95" s="22"/>
      <c r="I95" s="30">
        <v>180833.5</v>
      </c>
      <c r="J95" s="31"/>
      <c r="K95" s="31"/>
      <c r="L95" s="31"/>
      <c r="M95" s="31"/>
      <c r="N95" s="31"/>
      <c r="O95" s="31"/>
      <c r="P95" s="31"/>
      <c r="Q95" s="30">
        <v>180699.7</v>
      </c>
      <c r="R95" s="28"/>
      <c r="S95" s="34">
        <f>Q95/I95*100</f>
        <v>99.92600928478407</v>
      </c>
      <c r="T95" s="35"/>
    </row>
    <row r="96" spans="1:18" s="23" customFormat="1" ht="0" customHeight="1" hidden="1">
      <c r="A96" s="19" t="s">
        <v>159</v>
      </c>
      <c r="B96" s="20">
        <v>10</v>
      </c>
      <c r="C96" s="21" t="s">
        <v>160</v>
      </c>
      <c r="D96" s="22">
        <v>114021513.67</v>
      </c>
      <c r="E96" s="22">
        <v>114021513.67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4"/>
    </row>
    <row r="97" spans="1:18" s="23" customFormat="1" ht="25.5" hidden="1">
      <c r="A97" s="19" t="s">
        <v>161</v>
      </c>
      <c r="B97" s="20">
        <v>10</v>
      </c>
      <c r="C97" s="21" t="s">
        <v>162</v>
      </c>
      <c r="D97" s="22">
        <v>51532000</v>
      </c>
      <c r="E97" s="22">
        <v>51532000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4"/>
    </row>
    <row r="98" spans="1:18" ht="25.5" hidden="1">
      <c r="A98" s="6" t="s">
        <v>163</v>
      </c>
      <c r="B98" s="4">
        <v>10</v>
      </c>
      <c r="C98" s="7" t="s">
        <v>164</v>
      </c>
      <c r="D98" s="8">
        <v>39382000</v>
      </c>
      <c r="E98" s="8">
        <v>39382000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5"/>
    </row>
    <row r="99" spans="1:18" ht="38.25" hidden="1">
      <c r="A99" s="6" t="s">
        <v>165</v>
      </c>
      <c r="B99" s="4">
        <v>10</v>
      </c>
      <c r="C99" s="7" t="s">
        <v>166</v>
      </c>
      <c r="D99" s="8">
        <v>39382000</v>
      </c>
      <c r="E99" s="8">
        <v>39382000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5"/>
    </row>
    <row r="100" spans="1:18" ht="38.25" hidden="1">
      <c r="A100" s="6" t="s">
        <v>167</v>
      </c>
      <c r="B100" s="4">
        <v>10</v>
      </c>
      <c r="C100" s="7" t="s">
        <v>168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5"/>
    </row>
    <row r="101" spans="1:18" ht="38.25" hidden="1">
      <c r="A101" s="6" t="s">
        <v>169</v>
      </c>
      <c r="B101" s="4">
        <v>10</v>
      </c>
      <c r="C101" s="7" t="s">
        <v>170</v>
      </c>
      <c r="D101" s="8">
        <v>12150000</v>
      </c>
      <c r="E101" s="8">
        <v>12150000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5"/>
    </row>
    <row r="102" spans="1:18" ht="38.25" hidden="1">
      <c r="A102" s="6" t="s">
        <v>171</v>
      </c>
      <c r="B102" s="4">
        <v>10</v>
      </c>
      <c r="C102" s="7" t="s">
        <v>172</v>
      </c>
      <c r="D102" s="8">
        <v>12150000</v>
      </c>
      <c r="E102" s="8">
        <v>12150000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5"/>
    </row>
    <row r="103" spans="1:18" ht="38.25" hidden="1">
      <c r="A103" s="6" t="s">
        <v>173</v>
      </c>
      <c r="B103" s="4">
        <v>10</v>
      </c>
      <c r="C103" s="7" t="s">
        <v>174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5"/>
    </row>
    <row r="104" spans="1:18" ht="25.5" hidden="1">
      <c r="A104" s="6" t="s">
        <v>175</v>
      </c>
      <c r="B104" s="4">
        <v>10</v>
      </c>
      <c r="C104" s="7" t="s">
        <v>176</v>
      </c>
      <c r="D104" s="8">
        <v>53933531.5</v>
      </c>
      <c r="E104" s="8">
        <v>53933531.5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5"/>
    </row>
    <row r="105" spans="1:18" ht="51" hidden="1">
      <c r="A105" s="6" t="s">
        <v>177</v>
      </c>
      <c r="B105" s="4">
        <v>10</v>
      </c>
      <c r="C105" s="7" t="s">
        <v>178</v>
      </c>
      <c r="D105" s="8">
        <v>361200</v>
      </c>
      <c r="E105" s="8">
        <v>361200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5"/>
    </row>
    <row r="106" spans="1:18" ht="51" hidden="1">
      <c r="A106" s="6" t="s">
        <v>179</v>
      </c>
      <c r="B106" s="4">
        <v>10</v>
      </c>
      <c r="C106" s="7" t="s">
        <v>180</v>
      </c>
      <c r="D106" s="8">
        <v>361200</v>
      </c>
      <c r="E106" s="8">
        <v>361200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5"/>
    </row>
    <row r="107" spans="1:18" ht="102" hidden="1">
      <c r="A107" s="6" t="s">
        <v>181</v>
      </c>
      <c r="B107" s="4">
        <v>10</v>
      </c>
      <c r="C107" s="7" t="s">
        <v>182</v>
      </c>
      <c r="D107" s="8">
        <v>15500</v>
      </c>
      <c r="E107" s="8">
        <v>15500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5"/>
    </row>
    <row r="108" spans="1:18" ht="114.75" hidden="1">
      <c r="A108" s="6" t="s">
        <v>183</v>
      </c>
      <c r="B108" s="4">
        <v>10</v>
      </c>
      <c r="C108" s="7" t="s">
        <v>184</v>
      </c>
      <c r="D108" s="8">
        <v>15500</v>
      </c>
      <c r="E108" s="8">
        <v>15500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5"/>
    </row>
    <row r="109" spans="1:18" ht="51" hidden="1">
      <c r="A109" s="6" t="s">
        <v>185</v>
      </c>
      <c r="B109" s="4">
        <v>10</v>
      </c>
      <c r="C109" s="7" t="s">
        <v>186</v>
      </c>
      <c r="D109" s="8">
        <v>197372</v>
      </c>
      <c r="E109" s="8">
        <v>197372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5"/>
    </row>
    <row r="110" spans="1:18" ht="63.75" hidden="1">
      <c r="A110" s="6" t="s">
        <v>187</v>
      </c>
      <c r="B110" s="4">
        <v>10</v>
      </c>
      <c r="C110" s="7" t="s">
        <v>188</v>
      </c>
      <c r="D110" s="8">
        <v>197372</v>
      </c>
      <c r="E110" s="8">
        <v>197372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5"/>
    </row>
    <row r="111" spans="1:18" ht="51" hidden="1">
      <c r="A111" s="6" t="s">
        <v>189</v>
      </c>
      <c r="B111" s="4">
        <v>10</v>
      </c>
      <c r="C111" s="7" t="s">
        <v>190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5"/>
    </row>
    <row r="112" spans="1:18" ht="63.75" hidden="1">
      <c r="A112" s="6" t="s">
        <v>191</v>
      </c>
      <c r="B112" s="4">
        <v>10</v>
      </c>
      <c r="C112" s="7" t="s">
        <v>192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5"/>
    </row>
    <row r="113" spans="1:18" ht="63.75" hidden="1">
      <c r="A113" s="6" t="s">
        <v>193</v>
      </c>
      <c r="B113" s="4">
        <v>10</v>
      </c>
      <c r="C113" s="7" t="s">
        <v>194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5"/>
    </row>
    <row r="114" spans="1:18" ht="76.5" hidden="1">
      <c r="A114" s="6" t="s">
        <v>195</v>
      </c>
      <c r="B114" s="4">
        <v>10</v>
      </c>
      <c r="C114" s="7" t="s">
        <v>196</v>
      </c>
      <c r="D114" s="8">
        <v>2279559.5</v>
      </c>
      <c r="E114" s="8">
        <v>2279559.5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5"/>
    </row>
    <row r="115" spans="1:18" ht="76.5" hidden="1">
      <c r="A115" s="6" t="s">
        <v>197</v>
      </c>
      <c r="B115" s="4">
        <v>10</v>
      </c>
      <c r="C115" s="7" t="s">
        <v>198</v>
      </c>
      <c r="D115" s="8">
        <v>2279559.5</v>
      </c>
      <c r="E115" s="8">
        <v>2279559.5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5"/>
    </row>
    <row r="116" spans="1:18" ht="51" hidden="1">
      <c r="A116" s="6" t="s">
        <v>199</v>
      </c>
      <c r="B116" s="4">
        <v>10</v>
      </c>
      <c r="C116" s="7" t="s">
        <v>200</v>
      </c>
      <c r="D116" s="8">
        <v>216000</v>
      </c>
      <c r="E116" s="8">
        <v>216000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5"/>
    </row>
    <row r="117" spans="1:18" ht="63.75" hidden="1">
      <c r="A117" s="6" t="s">
        <v>201</v>
      </c>
      <c r="B117" s="4">
        <v>10</v>
      </c>
      <c r="C117" s="7" t="s">
        <v>202</v>
      </c>
      <c r="D117" s="8">
        <v>216000</v>
      </c>
      <c r="E117" s="8">
        <v>216000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5"/>
    </row>
    <row r="118" spans="1:18" ht="38.25" hidden="1">
      <c r="A118" s="6" t="s">
        <v>203</v>
      </c>
      <c r="B118" s="4">
        <v>10</v>
      </c>
      <c r="C118" s="7" t="s">
        <v>204</v>
      </c>
      <c r="D118" s="8">
        <v>1700000</v>
      </c>
      <c r="E118" s="8">
        <v>1700000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5"/>
    </row>
    <row r="119" spans="1:18" ht="38.25" hidden="1">
      <c r="A119" s="6" t="s">
        <v>205</v>
      </c>
      <c r="B119" s="4">
        <v>10</v>
      </c>
      <c r="C119" s="7" t="s">
        <v>206</v>
      </c>
      <c r="D119" s="8">
        <v>1700000</v>
      </c>
      <c r="E119" s="8">
        <v>1700000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5"/>
    </row>
    <row r="120" spans="1:18" ht="51" hidden="1">
      <c r="A120" s="6" t="s">
        <v>207</v>
      </c>
      <c r="B120" s="4">
        <v>10</v>
      </c>
      <c r="C120" s="7" t="s">
        <v>208</v>
      </c>
      <c r="D120" s="8">
        <v>11336700</v>
      </c>
      <c r="E120" s="8">
        <v>11336700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5"/>
    </row>
    <row r="121" spans="1:18" ht="51" hidden="1">
      <c r="A121" s="6" t="s">
        <v>209</v>
      </c>
      <c r="B121" s="4">
        <v>10</v>
      </c>
      <c r="C121" s="7" t="s">
        <v>210</v>
      </c>
      <c r="D121" s="8">
        <v>11336700</v>
      </c>
      <c r="E121" s="8">
        <v>11336700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5"/>
    </row>
    <row r="122" spans="1:18" ht="38.25" hidden="1">
      <c r="A122" s="6" t="s">
        <v>211</v>
      </c>
      <c r="B122" s="4">
        <v>10</v>
      </c>
      <c r="C122" s="7" t="s">
        <v>212</v>
      </c>
      <c r="D122" s="8">
        <v>33516100</v>
      </c>
      <c r="E122" s="8">
        <v>33516100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5"/>
    </row>
    <row r="123" spans="1:18" ht="51" hidden="1">
      <c r="A123" s="6" t="s">
        <v>213</v>
      </c>
      <c r="B123" s="4">
        <v>10</v>
      </c>
      <c r="C123" s="7" t="s">
        <v>214</v>
      </c>
      <c r="D123" s="8">
        <v>33516100</v>
      </c>
      <c r="E123" s="8">
        <v>33516100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5"/>
    </row>
    <row r="124" spans="1:18" ht="89.25" hidden="1">
      <c r="A124" s="6" t="s">
        <v>215</v>
      </c>
      <c r="B124" s="4">
        <v>10</v>
      </c>
      <c r="C124" s="7" t="s">
        <v>216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5"/>
    </row>
    <row r="125" spans="1:18" ht="63.75" hidden="1">
      <c r="A125" s="6" t="s">
        <v>217</v>
      </c>
      <c r="B125" s="4">
        <v>10</v>
      </c>
      <c r="C125" s="7" t="s">
        <v>218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5"/>
    </row>
    <row r="126" spans="1:18" ht="76.5" hidden="1">
      <c r="A126" s="6" t="s">
        <v>219</v>
      </c>
      <c r="B126" s="4">
        <v>10</v>
      </c>
      <c r="C126" s="7" t="s">
        <v>220</v>
      </c>
      <c r="D126" s="8">
        <v>324000</v>
      </c>
      <c r="E126" s="8">
        <v>324000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5"/>
    </row>
    <row r="127" spans="1:18" ht="89.25" hidden="1">
      <c r="A127" s="6" t="s">
        <v>221</v>
      </c>
      <c r="B127" s="4">
        <v>10</v>
      </c>
      <c r="C127" s="7" t="s">
        <v>222</v>
      </c>
      <c r="D127" s="8">
        <v>324000</v>
      </c>
      <c r="E127" s="8">
        <v>324000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5"/>
    </row>
    <row r="128" spans="1:18" ht="51" hidden="1">
      <c r="A128" s="6" t="s">
        <v>223</v>
      </c>
      <c r="B128" s="4">
        <v>10</v>
      </c>
      <c r="C128" s="7" t="s">
        <v>224</v>
      </c>
      <c r="D128" s="8">
        <v>2617700</v>
      </c>
      <c r="E128" s="8">
        <v>2617700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5"/>
    </row>
    <row r="129" spans="1:18" ht="51" hidden="1">
      <c r="A129" s="6" t="s">
        <v>225</v>
      </c>
      <c r="B129" s="4">
        <v>10</v>
      </c>
      <c r="C129" s="7" t="s">
        <v>226</v>
      </c>
      <c r="D129" s="8">
        <v>2617700</v>
      </c>
      <c r="E129" s="8">
        <v>2617700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5"/>
    </row>
    <row r="130" spans="1:18" ht="51" hidden="1">
      <c r="A130" s="6" t="s">
        <v>227</v>
      </c>
      <c r="B130" s="4">
        <v>10</v>
      </c>
      <c r="C130" s="7" t="s">
        <v>228</v>
      </c>
      <c r="D130" s="8">
        <v>1100000</v>
      </c>
      <c r="E130" s="8">
        <v>1100000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5"/>
    </row>
    <row r="131" spans="1:18" ht="63.75" hidden="1">
      <c r="A131" s="6" t="s">
        <v>229</v>
      </c>
      <c r="B131" s="4">
        <v>10</v>
      </c>
      <c r="C131" s="7" t="s">
        <v>230</v>
      </c>
      <c r="D131" s="8">
        <v>1100000</v>
      </c>
      <c r="E131" s="8">
        <v>1100000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5"/>
    </row>
    <row r="132" spans="1:18" ht="89.25" hidden="1">
      <c r="A132" s="6" t="s">
        <v>231</v>
      </c>
      <c r="B132" s="4">
        <v>10</v>
      </c>
      <c r="C132" s="7" t="s">
        <v>232</v>
      </c>
      <c r="D132" s="8">
        <v>269400</v>
      </c>
      <c r="E132" s="8">
        <v>269400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5"/>
    </row>
    <row r="133" spans="1:18" ht="102" hidden="1">
      <c r="A133" s="6" t="s">
        <v>233</v>
      </c>
      <c r="B133" s="4">
        <v>10</v>
      </c>
      <c r="C133" s="7" t="s">
        <v>234</v>
      </c>
      <c r="D133" s="8">
        <v>269400</v>
      </c>
      <c r="E133" s="8">
        <v>269400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5"/>
    </row>
    <row r="134" spans="1:18" ht="25.5" hidden="1">
      <c r="A134" s="6" t="s">
        <v>235</v>
      </c>
      <c r="B134" s="4">
        <v>10</v>
      </c>
      <c r="C134" s="7" t="s">
        <v>236</v>
      </c>
      <c r="D134" s="8">
        <v>8555982.17</v>
      </c>
      <c r="E134" s="8">
        <v>8555982.17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5"/>
    </row>
    <row r="135" spans="1:18" ht="51" hidden="1">
      <c r="A135" s="6" t="s">
        <v>237</v>
      </c>
      <c r="B135" s="4">
        <v>10</v>
      </c>
      <c r="C135" s="7" t="s">
        <v>238</v>
      </c>
      <c r="D135" s="8">
        <v>500000</v>
      </c>
      <c r="E135" s="8">
        <v>500000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5"/>
    </row>
    <row r="136" spans="1:18" ht="38.25" hidden="1">
      <c r="A136" s="6" t="s">
        <v>239</v>
      </c>
      <c r="B136" s="4">
        <v>10</v>
      </c>
      <c r="C136" s="7" t="s">
        <v>240</v>
      </c>
      <c r="D136" s="8">
        <v>500000</v>
      </c>
      <c r="E136" s="8">
        <v>500000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5"/>
    </row>
    <row r="137" spans="1:18" ht="51" hidden="1">
      <c r="A137" s="6" t="s">
        <v>241</v>
      </c>
      <c r="B137" s="4">
        <v>10</v>
      </c>
      <c r="C137" s="7" t="s">
        <v>242</v>
      </c>
      <c r="D137" s="8">
        <v>199500</v>
      </c>
      <c r="E137" s="8">
        <v>199500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5"/>
    </row>
    <row r="138" spans="1:18" ht="63.75" hidden="1">
      <c r="A138" s="6" t="s">
        <v>243</v>
      </c>
      <c r="B138" s="4">
        <v>10</v>
      </c>
      <c r="C138" s="7" t="s">
        <v>244</v>
      </c>
      <c r="D138" s="8">
        <v>199500</v>
      </c>
      <c r="E138" s="8">
        <v>199500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5"/>
    </row>
    <row r="139" spans="1:18" ht="76.5" hidden="1">
      <c r="A139" s="6" t="s">
        <v>245</v>
      </c>
      <c r="B139" s="4">
        <v>10</v>
      </c>
      <c r="C139" s="7" t="s">
        <v>246</v>
      </c>
      <c r="D139" s="8">
        <v>2000000</v>
      </c>
      <c r="E139" s="8">
        <v>2000000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5"/>
    </row>
    <row r="140" spans="1:18" ht="76.5" hidden="1">
      <c r="A140" s="6" t="s">
        <v>247</v>
      </c>
      <c r="B140" s="4">
        <v>10</v>
      </c>
      <c r="C140" s="7" t="s">
        <v>248</v>
      </c>
      <c r="D140" s="8">
        <v>2000000</v>
      </c>
      <c r="E140" s="8">
        <v>2000000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5"/>
    </row>
    <row r="141" spans="1:18" ht="76.5" hidden="1">
      <c r="A141" s="6" t="s">
        <v>249</v>
      </c>
      <c r="B141" s="4">
        <v>10</v>
      </c>
      <c r="C141" s="7" t="s">
        <v>250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5"/>
    </row>
    <row r="142" spans="1:18" ht="51" hidden="1">
      <c r="A142" s="6" t="s">
        <v>251</v>
      </c>
      <c r="B142" s="4">
        <v>10</v>
      </c>
      <c r="C142" s="7" t="s">
        <v>252</v>
      </c>
      <c r="D142" s="8">
        <v>183600</v>
      </c>
      <c r="E142" s="8">
        <v>183600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5"/>
    </row>
    <row r="143" spans="1:18" ht="63.75" hidden="1">
      <c r="A143" s="6" t="s">
        <v>253</v>
      </c>
      <c r="B143" s="4">
        <v>10</v>
      </c>
      <c r="C143" s="7" t="s">
        <v>254</v>
      </c>
      <c r="D143" s="8">
        <v>183600</v>
      </c>
      <c r="E143" s="8">
        <v>183600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"/>
    </row>
    <row r="144" spans="1:18" ht="12.75" hidden="1">
      <c r="A144" s="6" t="s">
        <v>255</v>
      </c>
      <c r="B144" s="4">
        <v>10</v>
      </c>
      <c r="C144" s="7" t="s">
        <v>256</v>
      </c>
      <c r="D144" s="8">
        <v>5672882.17</v>
      </c>
      <c r="E144" s="8">
        <v>5672882.17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5"/>
    </row>
    <row r="145" spans="1:18" ht="25.5" hidden="1">
      <c r="A145" s="6" t="s">
        <v>257</v>
      </c>
      <c r="B145" s="4">
        <v>10</v>
      </c>
      <c r="C145" s="7" t="s">
        <v>258</v>
      </c>
      <c r="D145" s="8">
        <v>5672882.17</v>
      </c>
      <c r="E145" s="8">
        <v>5672882.17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5"/>
    </row>
    <row r="146" spans="1:18" ht="15" customHeight="1" hidden="1">
      <c r="A146" s="3" t="s">
        <v>259</v>
      </c>
      <c r="B146" s="4">
        <v>10</v>
      </c>
      <c r="C146" s="4" t="s">
        <v>260</v>
      </c>
      <c r="D146" s="5">
        <v>860000</v>
      </c>
      <c r="E146" s="5">
        <v>860000</v>
      </c>
      <c r="F146" s="5"/>
      <c r="G146" s="5"/>
      <c r="H146" s="5"/>
      <c r="I146" s="5">
        <v>860000</v>
      </c>
      <c r="J146" s="5"/>
      <c r="K146" s="5"/>
      <c r="L146" s="5">
        <v>867374.92</v>
      </c>
      <c r="M146" s="5">
        <v>867374.92</v>
      </c>
      <c r="N146" s="5"/>
      <c r="O146" s="5"/>
      <c r="P146" s="5"/>
      <c r="Q146" s="5">
        <v>867374.92</v>
      </c>
      <c r="R146" s="5"/>
    </row>
    <row r="147" spans="1:18" ht="11.25" hidden="1">
      <c r="A147" s="3" t="s">
        <v>261</v>
      </c>
      <c r="B147" s="4">
        <v>10</v>
      </c>
      <c r="C147" s="4" t="s">
        <v>262</v>
      </c>
      <c r="D147" s="5">
        <v>860000</v>
      </c>
      <c r="E147" s="5">
        <v>860000</v>
      </c>
      <c r="F147" s="5"/>
      <c r="G147" s="5"/>
      <c r="H147" s="5"/>
      <c r="I147" s="5">
        <v>860000</v>
      </c>
      <c r="J147" s="5"/>
      <c r="K147" s="5"/>
      <c r="L147" s="5">
        <v>867374.92</v>
      </c>
      <c r="M147" s="5">
        <v>867374.92</v>
      </c>
      <c r="N147" s="5"/>
      <c r="O147" s="5"/>
      <c r="P147" s="5"/>
      <c r="Q147" s="5">
        <v>867374.92</v>
      </c>
      <c r="R147" s="5"/>
    </row>
    <row r="148" spans="1:18" ht="11.25" hidden="1">
      <c r="A148" s="3" t="s">
        <v>263</v>
      </c>
      <c r="B148" s="4">
        <v>20</v>
      </c>
      <c r="C148" s="4" t="s">
        <v>264</v>
      </c>
      <c r="D148" s="5">
        <v>125858585.67</v>
      </c>
      <c r="E148" s="5">
        <v>125858585.67</v>
      </c>
      <c r="F148" s="5"/>
      <c r="G148" s="5"/>
      <c r="H148" s="5"/>
      <c r="I148" s="5">
        <v>114075513.67</v>
      </c>
      <c r="J148" s="5">
        <v>11783072</v>
      </c>
      <c r="K148" s="5"/>
      <c r="L148" s="5">
        <v>123733789.41</v>
      </c>
      <c r="M148" s="5">
        <v>123733789.41</v>
      </c>
      <c r="N148" s="5"/>
      <c r="O148" s="5"/>
      <c r="P148" s="5"/>
      <c r="Q148" s="5">
        <v>111950717.41</v>
      </c>
      <c r="R148" s="5"/>
    </row>
    <row r="149" spans="1:18" ht="11.25" hidden="1">
      <c r="A149" s="3" t="s">
        <v>265</v>
      </c>
      <c r="B149" s="4">
        <v>22</v>
      </c>
      <c r="C149" s="4" t="s">
        <v>266</v>
      </c>
      <c r="D149" s="5">
        <v>125858585.67</v>
      </c>
      <c r="E149" s="5">
        <v>125858585.67</v>
      </c>
      <c r="F149" s="5"/>
      <c r="G149" s="5"/>
      <c r="H149" s="5"/>
      <c r="I149" s="5">
        <v>114075513.67</v>
      </c>
      <c r="J149" s="5">
        <v>11783072</v>
      </c>
      <c r="K149" s="5"/>
      <c r="L149" s="5">
        <v>123733789.41</v>
      </c>
      <c r="M149" s="5">
        <v>123733789.41</v>
      </c>
      <c r="N149" s="5"/>
      <c r="O149" s="5"/>
      <c r="P149" s="5"/>
      <c r="Q149" s="5">
        <v>111950717.41</v>
      </c>
      <c r="R149" s="5"/>
    </row>
    <row r="150" spans="1:20" ht="51" hidden="1">
      <c r="A150" s="9" t="s">
        <v>272</v>
      </c>
      <c r="B150" s="4"/>
      <c r="C150" s="7" t="s">
        <v>273</v>
      </c>
      <c r="D150" s="3"/>
      <c r="E150" s="3"/>
      <c r="F150" s="3"/>
      <c r="G150" s="3"/>
      <c r="H150" s="3"/>
      <c r="I150" s="10">
        <v>-143.2</v>
      </c>
      <c r="J150" s="3"/>
      <c r="K150" s="3"/>
      <c r="L150" s="3"/>
      <c r="M150" s="3"/>
      <c r="N150" s="3"/>
      <c r="O150" s="3"/>
      <c r="P150" s="3"/>
      <c r="Q150" s="11">
        <v>-278.8</v>
      </c>
      <c r="R150" s="3"/>
      <c r="S150" s="37">
        <v>194.7</v>
      </c>
      <c r="T150" s="38"/>
    </row>
  </sheetData>
  <sheetProtection/>
  <mergeCells count="28">
    <mergeCell ref="S18:T18"/>
    <mergeCell ref="S17:T17"/>
    <mergeCell ref="C4:Q4"/>
    <mergeCell ref="S12:T12"/>
    <mergeCell ref="S13:T13"/>
    <mergeCell ref="S14:T14"/>
    <mergeCell ref="S15:T15"/>
    <mergeCell ref="S16:T16"/>
    <mergeCell ref="S71:T71"/>
    <mergeCell ref="S86:T86"/>
    <mergeCell ref="S8:T8"/>
    <mergeCell ref="S9:T9"/>
    <mergeCell ref="S10:T10"/>
    <mergeCell ref="C2:Q2"/>
    <mergeCell ref="S64:T64"/>
    <mergeCell ref="S66:T66"/>
    <mergeCell ref="S21:T21"/>
    <mergeCell ref="A7:Q7"/>
    <mergeCell ref="C1:T1"/>
    <mergeCell ref="S70:T70"/>
    <mergeCell ref="S11:T11"/>
    <mergeCell ref="S34:T34"/>
    <mergeCell ref="C3:Q3"/>
    <mergeCell ref="S150:T150"/>
    <mergeCell ref="S29:T29"/>
    <mergeCell ref="S93:T93"/>
    <mergeCell ref="S46:T46"/>
    <mergeCell ref="S95:T95"/>
  </mergeCells>
  <printOptions/>
  <pageMargins left="0.984251968503937" right="0.3937007874015748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2016-03-23T09:53:45Z</cp:lastPrinted>
  <dcterms:created xsi:type="dcterms:W3CDTF">2008-04-22T06:59:52Z</dcterms:created>
  <dcterms:modified xsi:type="dcterms:W3CDTF">2016-03-23T09:53:48Z</dcterms:modified>
  <cp:category/>
  <cp:version/>
  <cp:contentType/>
  <cp:contentStatus/>
</cp:coreProperties>
</file>