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<sst xmlns="http://schemas.openxmlformats.org/spreadsheetml/2006/main" count="319" uniqueCount="299">
  <si>
    <t>Наименование показателя</t>
  </si>
  <si>
    <t>Код строки</t>
  </si>
  <si>
    <t>Код дохода по КД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</si>
  <si>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</si>
  <si>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</si>
  <si>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</si>
  <si>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</si>
  <si>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</si>
  <si>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</si>
  <si>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</si>
  <si>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</si>
  <si>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</si>
  <si>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</si>
  <si>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</si>
  <si>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городских и сельских поселений</t>
  </si>
  <si>
    <t>Исполнено бюджет территориального фонда обязательного медицинского страхования</t>
  </si>
  <si>
    <t>Доходы бюджета - ИТОГО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</si>
  <si>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</si>
  <si>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</si>
  <si>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</si>
  <si>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</si>
  <si>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</si>
  <si>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</si>
  <si>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</si>
  <si>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</si>
  <si>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000  1  01  02010  01  0000  110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</si>
  <si>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</si>
  <si>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</si>
  <si>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</si>
  <si>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000  1  01  02021  01  0000  110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</si>
  <si>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</si>
  <si>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000  1  01  02022  01  0000  110</t>
  </si>
  <si>
    <t>НАЛОГИ НА СОВОКУПНЫЙ ДОХОД</t>
  </si>
  <si>
    <t>000  1  05  00000  00  0000  000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</si>
  <si>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</si>
  <si>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</si>
  <si>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</si>
  <si>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</si>
  <si>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</si>
  <si>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</si>
  <si>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</si>
  <si>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</si>
  <si>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</si>
  <si>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</si>
  <si>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</si>
  <si>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</si>
  <si>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</si>
  <si>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</si>
  <si>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</si>
  <si>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</si>
  <si>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</si>
  <si>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</si>
  <si>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</si>
  <si>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</si>
  <si>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</si>
  <si>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</si>
  <si>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</si>
  <si>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000  1  08  07140  01  0000  110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</si>
  <si>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</si>
  <si>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</si>
  <si>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 на прибыль организаций, зачислявшийся до 1 января 2005 года в местные бюджеты</t>
  </si>
  <si>
    <t>000  1  09  01000  00  0000  110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</si>
  <si>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</si>
  <si>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000  1  09  01030  05  0000  110</t>
  </si>
  <si>
    <t>Налоги на имущество</t>
  </si>
  <si>
    <t>000  1  09  04000  00  0000  110</t>
  </si>
  <si>
    <t>Налог на имущество предприятий</t>
  </si>
  <si>
    <t>000  1  09  04010  02  0000  110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</si>
  <si>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</si>
  <si>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</si>
  <si>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межселенных территориях</t>
  </si>
  <si>
    <t>000  1  09  04050  05  0000  110</t>
  </si>
  <si>
    <t>Земельный налог (по обязательствам, возникшим до 1 января 2006 года), мобилизуемый на территориях поселений</t>
  </si>
  <si>
    <t>000  1  09  04050  10  0000  110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</si>
  <si>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</si>
  <si>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</si>
  <si>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</si>
  <si>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</si>
  <si>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</si>
  <si>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000  1  09  07050  05  0000  110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</si>
  <si>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</si>
  <si>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</si>
  <si>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</si>
  <si>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</si>
  <si>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</si>
  <si>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</si>
  <si>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</si>
  <si>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000  1  11  05010  05  0000  120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</si>
  <si>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</si>
  <si>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000  1  11  05010  10  0000  120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</si>
  <si>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</si>
  <si>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</si>
  <si>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</si>
  <si>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</si>
  <si>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</si>
  <si>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</si>
  <si>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</si>
  <si>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</si>
  <si>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</si>
  <si>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000  1  11  05035  10  0000  120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</si>
  <si>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</si>
  <si>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</si>
  <si>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</si>
  <si>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</si>
  <si>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</si>
  <si>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</si>
  <si>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Прочие доходы от оказания платных услуг и компенсации затрат государства</t>
  </si>
  <si>
    <t>000  1  13  03000  00  0000  130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</si>
  <si>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</si>
  <si>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000  1  13  03050  05  0000  130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</si>
  <si>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</si>
  <si>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000  1  13  03050  10  0000  130</t>
  </si>
  <si>
    <t>ДОХОДЫ ОТ ПРОДАЖИ МАТЕРИАЛЬНЫХ И НЕМАТЕРИАЛЬНЫХ АКТИВОВ</t>
  </si>
  <si>
    <t>000  1  14  00000  00  0000  000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</si>
  <si>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</si>
  <si>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000  1  14  06000  00  0000  420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</si>
  <si>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</si>
  <si>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000  1  14  06020  00  0000  420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</si>
  <si>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</si>
  <si>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000  1  14  06026  10  0000  420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</si>
  <si>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</si>
  <si>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</si>
  <si>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</si>
  <si>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</si>
  <si>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</si>
  <si>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</si>
  <si>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</si>
  <si>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</si>
  <si>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</si>
  <si>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</si>
  <si>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</si>
  <si>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</si>
  <si>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Федерального закона "О пожарной безопасности"</t>
  </si>
  <si>
    <t>000  1  16  27000  01  0000  140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</si>
  <si>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</si>
  <si>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</si>
  <si>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</si>
  <si>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</si>
  <si>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</si>
  <si>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</si>
  <si>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</si>
  <si>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</si>
  <si>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</si>
  <si>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</si>
  <si>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</si>
  <si>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</si>
  <si>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</si>
  <si>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</si>
  <si>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</si>
  <si>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</si>
  <si>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</si>
  <si>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</si>
  <si>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</si>
  <si>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</si>
  <si>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</si>
  <si>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</si>
  <si>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</si>
  <si>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</si>
  <si>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муниципальных районов на выравнивание бюджетной обеспеченности</t>
  </si>
  <si>
    <t>000  2  02  01001  05  0000  151</t>
  </si>
  <si>
    <t>Дотации бюджетам поселений на выравнивание бюджетной обеспеченности</t>
  </si>
  <si>
    <t>000  2  02  01001  10  0000  151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</si>
  <si>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</si>
  <si>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</si>
  <si>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поселений на поддержку мер по обеспечению сбалансированности бюджетов</t>
  </si>
  <si>
    <t>000  2  02  01003  10  0000  151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</si>
  <si>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</si>
  <si>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</si>
  <si>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</si>
  <si>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</si>
  <si>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</si>
  <si>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>Субсидии бюджетам на комплектование книжных фондов библиотек муниципальных образований</t>
  </si>
  <si>
    <t>000  2  02  02068  00  0000  151</t>
  </si>
  <si>
    <t>Субсидии бюджетам муниципальных районов на комплектование книжных фондов библиотек муниципальных образований</t>
  </si>
  <si>
    <t>000  2  02  02068  05  0000  151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</si>
  <si>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</si>
  <si>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</si>
  <si>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</si>
  <si>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</si>
  <si>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</si>
  <si>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</si>
  <si>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</si>
  <si>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</si>
  <si>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муниципальных районов на государственную регистрацию актов гражданского состояния</t>
  </si>
  <si>
    <t>000  2  02  03003  05  0000  151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</si>
  <si>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</si>
  <si>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</si>
  <si>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</si>
  <si>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</si>
  <si>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</si>
  <si>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</si>
  <si>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</si>
  <si>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</si>
  <si>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</si>
  <si>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</si>
  <si>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</si>
  <si>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</si>
  <si>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</si>
  <si>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</si>
  <si>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</si>
  <si>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</si>
  <si>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</si>
  <si>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</si>
  <si>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</si>
  <si>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</si>
  <si>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</si>
  <si>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</si>
  <si>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</si>
  <si>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</si>
  <si>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</si>
  <si>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000  2  02  03026  05  0000  151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</si>
  <si>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</si>
  <si>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</si>
  <si>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</si>
  <si>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000  2  02  03027  05  0000  151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</si>
  <si>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</si>
  <si>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</si>
  <si>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</si>
  <si>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</si>
  <si>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Иные межбюджетные трансферты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</si>
  <si>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</si>
  <si>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</si>
  <si>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</si>
  <si>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</si>
  <si>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</si>
  <si>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 xml:space="preserve">            "Павловский район"</t>
  </si>
  <si>
    <t>от                                             №</t>
  </si>
  <si>
    <t>% выполнения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</si>
  <si>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 </t>
  </si>
  <si>
    <t>000  1 16 08000 01 0000 140</t>
  </si>
  <si>
    <t>Денежные взыскания (Штрафы) за нарушение бюджетного законодательства</t>
  </si>
  <si>
    <t>000 1 16 18050 05 0000 140</t>
  </si>
  <si>
    <t>Прочие неналоговые доходы</t>
  </si>
  <si>
    <t>000 1 17 05000 00 0000 180</t>
  </si>
  <si>
    <t>Прочие неналоговые доходы бюджетов муниципальных</t>
  </si>
  <si>
    <t>000  1  17 05050  05 0000 180</t>
  </si>
  <si>
    <t>000  2  02  02004 00 0000 151</t>
  </si>
  <si>
    <t>Субсидии бюджетам муниципальных районов на развитие социальной и инженерной инфраструктуры</t>
  </si>
  <si>
    <t>000  2  02 02004  05  0000  151</t>
  </si>
  <si>
    <t>000  2  02  02022  00  0000  151</t>
  </si>
  <si>
    <t>Субсидии бюджетам на внедрение инновационных программ</t>
  </si>
  <si>
    <t>Субсидии бюджетам муниципальных районов на внедрение инновационных образовательных программ</t>
  </si>
  <si>
    <t>000  2  02  02022  05  0000  151</t>
  </si>
  <si>
    <t>Субсидии бюджетам на обеспечение жильем молодых семей и молодых специалистов, проживающих в сельской местности</t>
  </si>
  <si>
    <t>000  2  02  02036  00  0000  151</t>
  </si>
  <si>
    <t xml:space="preserve">000  2  02  02036  05  0000  151 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</si>
  <si>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</si>
  <si>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000  2  02  02051  00  0000  151</t>
  </si>
  <si>
    <t>000  2  02  02051  05  0000  151</t>
  </si>
  <si>
    <t>000  2  02  02068  00  0000 151</t>
  </si>
  <si>
    <t>Субсидии бюджетам на осуществление мероприятий по обеспечению жильем граждан Российской Федерации,проживающих в</t>
  </si>
  <si>
    <t>000 2  02  02085  00  0000  151</t>
  </si>
  <si>
    <t>000  2  02  02085  05  0000  151</t>
  </si>
  <si>
    <t>Субвенции бюджетамна составление списков кандидатов в присяжные заседатели</t>
  </si>
  <si>
    <t>000  0 02  03007  00  0000 151</t>
  </si>
  <si>
    <t>Прочие безвозмездные поступления</t>
  </si>
  <si>
    <t>000  2  07  00000  00  0000  180</t>
  </si>
  <si>
    <t>000  2  07 05000  05  0000  180</t>
  </si>
  <si>
    <t>Приложение №2 кРешению Совета депутатов</t>
  </si>
  <si>
    <t xml:space="preserve"> Муниципального образования </t>
  </si>
  <si>
    <t>000  1  09  06000  00  0000  110</t>
  </si>
  <si>
    <t>000  1  11  07000  00  0000  120</t>
  </si>
  <si>
    <t>Продажи от государственных и муниципальных унитарных предприятий</t>
  </si>
  <si>
    <t>000  1  14 00000  00  0000  000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</si>
  <si>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</si>
  <si>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</si>
  <si>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</si>
  <si>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</si>
  <si>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000  2  02  02085  00  0000  151</t>
  </si>
  <si>
    <t>000  2  02  02105  00  0000  151</t>
  </si>
  <si>
    <t>000  2  02  02105  05  0000  151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</si>
  <si>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</si>
  <si>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</si>
  <si>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</si>
  <si>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000  2  02  03055  05  0000  151</t>
  </si>
  <si>
    <t>000  1  16  25060  01  0000  140</t>
  </si>
  <si>
    <t>Денежные взыскания (штрафы) за нарушение земельного законодательства</t>
  </si>
  <si>
    <t>000  2  02  02009  00  0000  151</t>
  </si>
  <si>
    <t>000  2  02  02009  05  0000  151</t>
  </si>
  <si>
    <t>000  2  02  02051 00  0000  151</t>
  </si>
  <si>
    <t>000  2  02  02077  00  0000  151</t>
  </si>
  <si>
    <t>000  2  02  02077  05  0000  151</t>
  </si>
  <si>
    <t>000  2  02  03002  00  0000  151</t>
  </si>
  <si>
    <t>000  2  02  03002  05  0000  151</t>
  </si>
  <si>
    <t>000  2  02  04025 00  0000  151</t>
  </si>
  <si>
    <t>000  2  02  04025 05  0000  151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</si>
  <si>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</si>
  <si>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Субсидии бюджетам муниципальных районов на реформирование муниципальных финансов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</si>
  <si>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</si>
  <si>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</si>
  <si>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бюджетные инвестиции в области капитального строительства собственности муниципальных образований</t>
  </si>
  <si>
    <t xml:space="preserve">Доходы муниципального образования "Павловский район" по кодам видов доходов, подвидов доходов, классификации операций </t>
  </si>
  <si>
    <t xml:space="preserve"> сектора государственного упраления, относящихся к доходам бюджета</t>
  </si>
  <si>
    <t>000 2  19  00000 00  0000  000</t>
  </si>
  <si>
    <t>Возврат остатков субсидий и иных межбюджетных трансфертов, имеющих целевое назначение прошлых лет</t>
  </si>
  <si>
    <t>Доходы бюджетов бюджетной системы РФ от возврата остатков субсидий , субвенций и иных межбюджетных трансфертов, имеющих целевое назначение прошлых лет</t>
  </si>
  <si>
    <t>000  2 18 00000  00  0000 000</t>
  </si>
  <si>
    <t>Уточненные бюджентные назначения за  2011 год</t>
  </si>
  <si>
    <t>Исполнено за 2011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</si>
</sst>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?_р_._-;_-@_-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8"/>
      <name val="Arial Cyr"/>
      <family val="0"/>
    </font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justify"/>
    </xf>
    <xf numFmtId="49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4" fontId="3" fillId="33" borderId="10" xfId="0" applyNumberFormat="1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left" vertical="justify" wrapText="1"/>
    </xf>
    <xf numFmtId="49" fontId="2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4" fontId="2" fillId="0" borderId="14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" fontId="3" fillId="0" borderId="13" xfId="0" applyNumberFormat="1" applyFont="1" applyBorder="1" applyAlignment="1">
      <alignment/>
    </xf>
    <xf numFmtId="0" fontId="6" fillId="0" borderId="0" xfId="0" applyFont="1" applyAlignment="1">
      <alignment horizontal="center" vertical="justify"/>
    </xf>
    <xf numFmtId="0" fontId="6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"/>
  <sheetViews>
    <sheetView tabSelected="1" zoomScalePageLayoutView="0" workbookViewId="0" topLeftCell="A145">
      <selection activeCell="H164" sqref="H164"/>
    </sheetView>
  </sheetViews>
  <sheetFormatPr defaultColWidth="9.140625" defaultRowHeight="12"/>
  <cols>
    <col min="1" max="1" width="58.7109375" style="3" customWidth="1"/>
    <col min="2" max="2" width="0.13671875" style="19" customWidth="1"/>
    <col min="3" max="3" width="41.28125" style="19" customWidth="1"/>
    <col min="4" max="4" width="13.8515625" style="3" hidden="1" customWidth="1"/>
    <col min="5" max="5" width="12.00390625" style="3" hidden="1" customWidth="1"/>
    <col min="6" max="6" width="12.140625" style="3" hidden="1" customWidth="1"/>
    <col min="7" max="7" width="11.8515625" style="3" hidden="1" customWidth="1"/>
    <col min="8" max="8" width="18.8515625" style="3" customWidth="1"/>
    <col min="9" max="9" width="12.7109375" style="3" hidden="1" customWidth="1"/>
    <col min="10" max="10" width="12.28125" style="3" hidden="1" customWidth="1"/>
    <col min="11" max="12" width="12.7109375" style="3" hidden="1" customWidth="1"/>
    <col min="13" max="13" width="12.00390625" style="3" hidden="1" customWidth="1"/>
    <col min="14" max="14" width="12.140625" style="3" hidden="1" customWidth="1"/>
    <col min="15" max="15" width="10.7109375" style="3" hidden="1" customWidth="1"/>
    <col min="16" max="16" width="19.140625" style="3" customWidth="1"/>
    <col min="17" max="17" width="17.140625" style="3" customWidth="1"/>
    <col min="18" max="18" width="11.7109375" style="3" hidden="1" customWidth="1"/>
    <col min="19" max="19" width="12.28125" style="3" hidden="1" customWidth="1"/>
    <col min="20" max="21" width="9.28125" style="4" customWidth="1"/>
    <col min="22" max="23" width="10.140625" style="4" bestFit="1" customWidth="1"/>
    <col min="24" max="16384" width="9.28125" style="4" customWidth="1"/>
  </cols>
  <sheetData>
    <row r="1" spans="1:18" ht="15.75">
      <c r="A1" s="1"/>
      <c r="B1" s="2"/>
      <c r="C1" s="2" t="s">
        <v>258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/>
      <c r="B2" s="2"/>
      <c r="C2" s="2" t="s">
        <v>259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1"/>
      <c r="B3" s="2"/>
      <c r="C3" s="2" t="s">
        <v>225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1"/>
      <c r="B4" s="2"/>
      <c r="C4" s="2" t="s">
        <v>226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3" customFormat="1" ht="23.25" customHeight="1">
      <c r="A5" s="29" t="s">
        <v>291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s="3" customFormat="1" ht="18.75" customHeight="1">
      <c r="A6" s="30" t="s">
        <v>292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s="3" customFormat="1" ht="15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9" s="8" customFormat="1" ht="82.5" customHeight="1">
      <c r="A8" s="5" t="s">
        <v>0</v>
      </c>
      <c r="B8" s="6" t="s">
        <v>1</v>
      </c>
      <c r="C8" s="6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297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  <c r="N8" s="5" t="s">
        <v>12</v>
      </c>
      <c r="O8" s="5" t="s">
        <v>13</v>
      </c>
      <c r="P8" s="5" t="s">
        <v>298</v>
      </c>
      <c r="Q8" s="5" t="s">
        <v>227</v>
      </c>
      <c r="R8" s="5" t="s">
        <v>14</v>
      </c>
      <c r="S8" s="7" t="s">
        <v>15</v>
      </c>
    </row>
    <row r="9" spans="1:19" ht="15.75">
      <c r="A9" s="9" t="s">
        <v>16</v>
      </c>
      <c r="B9" s="10">
        <v>10</v>
      </c>
      <c r="C9" s="10" t="s">
        <v>17</v>
      </c>
      <c r="D9" s="11">
        <v>136484021</v>
      </c>
      <c r="E9" s="11"/>
      <c r="F9" s="11"/>
      <c r="G9" s="11"/>
      <c r="H9" s="11">
        <v>226412.6</v>
      </c>
      <c r="I9" s="11"/>
      <c r="J9" s="11"/>
      <c r="K9" s="11"/>
      <c r="L9" s="11"/>
      <c r="M9" s="11"/>
      <c r="N9" s="11"/>
      <c r="O9" s="11"/>
      <c r="P9" s="11">
        <v>218991.7</v>
      </c>
      <c r="Q9" s="11">
        <f>P9/H9*100</f>
        <v>96.72239972510364</v>
      </c>
      <c r="R9" s="11"/>
      <c r="S9" s="12"/>
    </row>
    <row r="10" spans="1:19" ht="20.25" customHeight="1">
      <c r="A10" s="9" t="s">
        <v>18</v>
      </c>
      <c r="B10" s="10">
        <v>10</v>
      </c>
      <c r="C10" s="10" t="s">
        <v>19</v>
      </c>
      <c r="D10" s="11">
        <v>24900000</v>
      </c>
      <c r="E10" s="11"/>
      <c r="F10" s="11"/>
      <c r="G10" s="11"/>
      <c r="H10" s="11">
        <v>24660.9</v>
      </c>
      <c r="I10" s="11"/>
      <c r="J10" s="11"/>
      <c r="K10" s="11"/>
      <c r="L10" s="11"/>
      <c r="M10" s="11"/>
      <c r="N10" s="11"/>
      <c r="O10" s="11"/>
      <c r="P10" s="11">
        <v>26677.6</v>
      </c>
      <c r="Q10" s="11">
        <f aca="true" t="shared" si="0" ref="Q10:Q75">P10/H10*100</f>
        <v>108.17772262974992</v>
      </c>
      <c r="R10" s="11"/>
      <c r="S10" s="12"/>
    </row>
    <row r="11" spans="1:19" ht="15.75">
      <c r="A11" s="9" t="s">
        <v>20</v>
      </c>
      <c r="B11" s="10">
        <v>10</v>
      </c>
      <c r="C11" s="10" t="s">
        <v>21</v>
      </c>
      <c r="D11" s="11">
        <v>15200000</v>
      </c>
      <c r="E11" s="11"/>
      <c r="F11" s="11"/>
      <c r="G11" s="11"/>
      <c r="H11" s="11">
        <v>15000</v>
      </c>
      <c r="I11" s="11"/>
      <c r="J11" s="11"/>
      <c r="K11" s="11"/>
      <c r="L11" s="11"/>
      <c r="M11" s="11"/>
      <c r="N11" s="11"/>
      <c r="O11" s="11"/>
      <c r="P11" s="11">
        <v>16495.1</v>
      </c>
      <c r="Q11" s="11">
        <f t="shared" si="0"/>
        <v>109.96733333333333</v>
      </c>
      <c r="R11" s="11"/>
      <c r="S11" s="12"/>
    </row>
    <row r="12" spans="1:21" ht="20.25" customHeight="1">
      <c r="A12" s="9" t="s">
        <v>22</v>
      </c>
      <c r="B12" s="10">
        <v>10</v>
      </c>
      <c r="C12" s="10" t="s">
        <v>23</v>
      </c>
      <c r="D12" s="11">
        <v>15200000</v>
      </c>
      <c r="E12" s="11"/>
      <c r="F12" s="11"/>
      <c r="G12" s="11"/>
      <c r="H12" s="11">
        <v>15000</v>
      </c>
      <c r="I12" s="11"/>
      <c r="J12" s="11"/>
      <c r="K12" s="11"/>
      <c r="L12" s="11"/>
      <c r="M12" s="11"/>
      <c r="N12" s="11"/>
      <c r="O12" s="11"/>
      <c r="P12" s="11">
        <v>16495.1</v>
      </c>
      <c r="Q12" s="11">
        <f t="shared" si="0"/>
        <v>109.96733333333333</v>
      </c>
      <c r="R12" s="11"/>
      <c r="S12" s="12"/>
      <c r="U12" s="13"/>
    </row>
    <row r="13" spans="1:20" ht="89.25" customHeight="1">
      <c r="A13" s="9" t="s">
        <v>24</v>
      </c>
      <c r="B13" s="10">
        <v>10</v>
      </c>
      <c r="C13" s="10" t="s">
        <v>25</v>
      </c>
      <c r="D13" s="11"/>
      <c r="E13" s="11"/>
      <c r="F13" s="11"/>
      <c r="G13" s="11"/>
      <c r="H13" s="11">
        <v>10</v>
      </c>
      <c r="I13" s="11"/>
      <c r="J13" s="11"/>
      <c r="K13" s="11"/>
      <c r="L13" s="11"/>
      <c r="M13" s="11"/>
      <c r="N13" s="11"/>
      <c r="O13" s="11"/>
      <c r="P13" s="11">
        <v>0.2</v>
      </c>
      <c r="Q13" s="11">
        <f t="shared" si="0"/>
        <v>2</v>
      </c>
      <c r="R13" s="11"/>
      <c r="S13" s="12"/>
      <c r="T13" s="13"/>
    </row>
    <row r="14" spans="1:19" ht="75.75" customHeight="1">
      <c r="A14" s="9" t="s">
        <v>26</v>
      </c>
      <c r="B14" s="10">
        <v>10</v>
      </c>
      <c r="C14" s="10" t="s">
        <v>27</v>
      </c>
      <c r="D14" s="11">
        <v>15200000</v>
      </c>
      <c r="E14" s="11"/>
      <c r="F14" s="11"/>
      <c r="G14" s="11"/>
      <c r="H14" s="11">
        <v>14990</v>
      </c>
      <c r="I14" s="11"/>
      <c r="J14" s="11"/>
      <c r="K14" s="11"/>
      <c r="L14" s="11"/>
      <c r="M14" s="11"/>
      <c r="N14" s="11"/>
      <c r="O14" s="11"/>
      <c r="P14" s="11">
        <v>16493.3</v>
      </c>
      <c r="Q14" s="11">
        <f t="shared" si="0"/>
        <v>110.028685790527</v>
      </c>
      <c r="R14" s="11"/>
      <c r="S14" s="12"/>
    </row>
    <row r="15" spans="1:19" ht="154.5" customHeight="1">
      <c r="A15" s="9" t="s">
        <v>28</v>
      </c>
      <c r="B15" s="10">
        <v>10</v>
      </c>
      <c r="C15" s="10" t="s">
        <v>29</v>
      </c>
      <c r="D15" s="11">
        <v>15200000</v>
      </c>
      <c r="E15" s="11"/>
      <c r="F15" s="11"/>
      <c r="G15" s="11"/>
      <c r="H15" s="11">
        <v>14780</v>
      </c>
      <c r="I15" s="11"/>
      <c r="J15" s="11"/>
      <c r="K15" s="11"/>
      <c r="L15" s="11"/>
      <c r="M15" s="11"/>
      <c r="N15" s="11"/>
      <c r="O15" s="11"/>
      <c r="P15" s="11">
        <v>16302.9</v>
      </c>
      <c r="Q15" s="11">
        <f t="shared" si="0"/>
        <v>110.30378890392423</v>
      </c>
      <c r="R15" s="11"/>
      <c r="S15" s="12"/>
    </row>
    <row r="16" spans="1:19" ht="139.5" customHeight="1">
      <c r="A16" s="9" t="s">
        <v>30</v>
      </c>
      <c r="B16" s="10">
        <v>10</v>
      </c>
      <c r="C16" s="10" t="s">
        <v>31</v>
      </c>
      <c r="D16" s="11"/>
      <c r="E16" s="11"/>
      <c r="F16" s="11"/>
      <c r="G16" s="11"/>
      <c r="H16" s="11">
        <v>210</v>
      </c>
      <c r="I16" s="11"/>
      <c r="J16" s="11"/>
      <c r="K16" s="11"/>
      <c r="L16" s="11"/>
      <c r="M16" s="11"/>
      <c r="N16" s="11"/>
      <c r="O16" s="11"/>
      <c r="P16" s="11">
        <v>190.5</v>
      </c>
      <c r="Q16" s="11">
        <f t="shared" si="0"/>
        <v>90.71428571428571</v>
      </c>
      <c r="R16" s="11"/>
      <c r="S16" s="12"/>
    </row>
    <row r="17" spans="1:19" ht="21" customHeight="1">
      <c r="A17" s="9" t="s">
        <v>32</v>
      </c>
      <c r="B17" s="10">
        <v>10</v>
      </c>
      <c r="C17" s="10" t="s">
        <v>33</v>
      </c>
      <c r="D17" s="11">
        <v>1937000</v>
      </c>
      <c r="E17" s="11"/>
      <c r="F17" s="11"/>
      <c r="G17" s="11"/>
      <c r="H17" s="11">
        <v>2729.5</v>
      </c>
      <c r="I17" s="11"/>
      <c r="J17" s="11"/>
      <c r="K17" s="11"/>
      <c r="L17" s="11"/>
      <c r="M17" s="11"/>
      <c r="N17" s="11"/>
      <c r="O17" s="11"/>
      <c r="P17" s="11">
        <v>2936</v>
      </c>
      <c r="Q17" s="11">
        <f t="shared" si="0"/>
        <v>107.5654881846492</v>
      </c>
      <c r="R17" s="11"/>
      <c r="S17" s="12"/>
    </row>
    <row r="18" spans="1:19" ht="0.75" customHeight="1" hidden="1">
      <c r="A18" s="9" t="s">
        <v>34</v>
      </c>
      <c r="B18" s="10">
        <v>10</v>
      </c>
      <c r="C18" s="10" t="s">
        <v>35</v>
      </c>
      <c r="D18" s="11">
        <v>150000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 t="e">
        <f t="shared" si="0"/>
        <v>#DIV/0!</v>
      </c>
      <c r="R18" s="11"/>
      <c r="S18" s="12"/>
    </row>
    <row r="19" spans="1:19" ht="6" customHeight="1" hidden="1">
      <c r="A19" s="9" t="s">
        <v>36</v>
      </c>
      <c r="B19" s="10">
        <v>10</v>
      </c>
      <c r="C19" s="10" t="s">
        <v>37</v>
      </c>
      <c r="D19" s="11">
        <v>150000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 t="e">
        <f t="shared" si="0"/>
        <v>#DIV/0!</v>
      </c>
      <c r="R19" s="11"/>
      <c r="S19" s="12"/>
    </row>
    <row r="20" spans="1:19" ht="15.75" hidden="1">
      <c r="A20" s="9" t="s">
        <v>38</v>
      </c>
      <c r="B20" s="10">
        <v>10</v>
      </c>
      <c r="C20" s="10" t="s">
        <v>39</v>
      </c>
      <c r="D20" s="11">
        <v>1300000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 t="e">
        <f t="shared" si="0"/>
        <v>#DIV/0!</v>
      </c>
      <c r="R20" s="11"/>
      <c r="S20" s="12"/>
    </row>
    <row r="21" spans="1:19" ht="63" hidden="1">
      <c r="A21" s="9" t="s">
        <v>40</v>
      </c>
      <c r="B21" s="10">
        <v>10</v>
      </c>
      <c r="C21" s="10" t="s">
        <v>41</v>
      </c>
      <c r="D21" s="11">
        <v>400000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 t="e">
        <f t="shared" si="0"/>
        <v>#DIV/0!</v>
      </c>
      <c r="R21" s="11"/>
      <c r="S21" s="12"/>
    </row>
    <row r="22" spans="1:19" ht="2.25" customHeight="1" hidden="1">
      <c r="A22" s="9" t="s">
        <v>42</v>
      </c>
      <c r="B22" s="10">
        <v>10</v>
      </c>
      <c r="C22" s="10" t="s">
        <v>43</v>
      </c>
      <c r="D22" s="11">
        <v>400000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 t="e">
        <f t="shared" si="0"/>
        <v>#DIV/0!</v>
      </c>
      <c r="R22" s="11"/>
      <c r="S22" s="12"/>
    </row>
    <row r="23" spans="1:19" ht="63" hidden="1">
      <c r="A23" s="9" t="s">
        <v>44</v>
      </c>
      <c r="B23" s="10">
        <v>10</v>
      </c>
      <c r="C23" s="10" t="s">
        <v>45</v>
      </c>
      <c r="D23" s="11">
        <v>900000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 t="e">
        <f t="shared" si="0"/>
        <v>#DIV/0!</v>
      </c>
      <c r="R23" s="11"/>
      <c r="S23" s="12"/>
    </row>
    <row r="24" spans="1:19" ht="94.5" hidden="1">
      <c r="A24" s="9" t="s">
        <v>46</v>
      </c>
      <c r="B24" s="10">
        <v>10</v>
      </c>
      <c r="C24" s="10" t="s">
        <v>47</v>
      </c>
      <c r="D24" s="11">
        <v>900000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 t="e">
        <f t="shared" si="0"/>
        <v>#DIV/0!</v>
      </c>
      <c r="R24" s="11"/>
      <c r="S24" s="12"/>
    </row>
    <row r="25" spans="1:19" ht="21.75" customHeight="1">
      <c r="A25" s="9" t="s">
        <v>48</v>
      </c>
      <c r="B25" s="10">
        <v>10</v>
      </c>
      <c r="C25" s="10" t="s">
        <v>49</v>
      </c>
      <c r="D25" s="11">
        <v>160000</v>
      </c>
      <c r="E25" s="11"/>
      <c r="F25" s="11"/>
      <c r="G25" s="11"/>
      <c r="H25" s="11">
        <v>790.5</v>
      </c>
      <c r="I25" s="11"/>
      <c r="J25" s="11"/>
      <c r="K25" s="11"/>
      <c r="L25" s="11"/>
      <c r="M25" s="11"/>
      <c r="N25" s="11"/>
      <c r="O25" s="11"/>
      <c r="P25" s="11">
        <v>770</v>
      </c>
      <c r="Q25" s="11">
        <f t="shared" si="0"/>
        <v>97.4067046173308</v>
      </c>
      <c r="R25" s="11"/>
      <c r="S25" s="12"/>
    </row>
    <row r="26" spans="1:19" ht="39" customHeight="1">
      <c r="A26" s="9" t="s">
        <v>50</v>
      </c>
      <c r="B26" s="10">
        <v>10</v>
      </c>
      <c r="C26" s="10" t="s">
        <v>51</v>
      </c>
      <c r="D26" s="11">
        <v>100000</v>
      </c>
      <c r="E26" s="11"/>
      <c r="F26" s="11"/>
      <c r="G26" s="11"/>
      <c r="H26" s="11">
        <v>100</v>
      </c>
      <c r="I26" s="11"/>
      <c r="J26" s="11"/>
      <c r="K26" s="11"/>
      <c r="L26" s="11"/>
      <c r="M26" s="11"/>
      <c r="N26" s="11"/>
      <c r="O26" s="11"/>
      <c r="P26" s="11">
        <v>238.4</v>
      </c>
      <c r="Q26" s="11">
        <f t="shared" si="0"/>
        <v>238.39999999999998</v>
      </c>
      <c r="R26" s="11"/>
      <c r="S26" s="12"/>
    </row>
    <row r="27" spans="1:19" ht="63">
      <c r="A27" s="9" t="s">
        <v>52</v>
      </c>
      <c r="B27" s="10">
        <v>10</v>
      </c>
      <c r="C27" s="10" t="s">
        <v>53</v>
      </c>
      <c r="D27" s="11">
        <v>100000</v>
      </c>
      <c r="E27" s="11"/>
      <c r="F27" s="11"/>
      <c r="G27" s="11"/>
      <c r="H27" s="11">
        <v>100</v>
      </c>
      <c r="I27" s="11"/>
      <c r="J27" s="11"/>
      <c r="K27" s="11"/>
      <c r="L27" s="11"/>
      <c r="M27" s="11"/>
      <c r="N27" s="11"/>
      <c r="O27" s="11"/>
      <c r="P27" s="11">
        <v>238.4</v>
      </c>
      <c r="Q27" s="11">
        <f t="shared" si="0"/>
        <v>238.39999999999998</v>
      </c>
      <c r="R27" s="11"/>
      <c r="S27" s="12"/>
    </row>
    <row r="28" spans="1:19" ht="47.25">
      <c r="A28" s="9" t="s">
        <v>54</v>
      </c>
      <c r="B28" s="10">
        <v>10</v>
      </c>
      <c r="C28" s="10" t="s">
        <v>55</v>
      </c>
      <c r="D28" s="11">
        <v>60000</v>
      </c>
      <c r="E28" s="11"/>
      <c r="F28" s="11"/>
      <c r="G28" s="11"/>
      <c r="H28" s="11">
        <v>690.5</v>
      </c>
      <c r="I28" s="11"/>
      <c r="J28" s="11"/>
      <c r="K28" s="11"/>
      <c r="L28" s="11"/>
      <c r="M28" s="11"/>
      <c r="N28" s="11"/>
      <c r="O28" s="11"/>
      <c r="P28" s="11">
        <v>531.7</v>
      </c>
      <c r="Q28" s="11">
        <f t="shared" si="0"/>
        <v>77.00217233888488</v>
      </c>
      <c r="R28" s="11"/>
      <c r="S28" s="12"/>
    </row>
    <row r="29" spans="1:19" ht="141.75">
      <c r="A29" s="9" t="s">
        <v>56</v>
      </c>
      <c r="B29" s="10">
        <v>10</v>
      </c>
      <c r="C29" s="10" t="s">
        <v>57</v>
      </c>
      <c r="D29" s="11">
        <v>60000</v>
      </c>
      <c r="E29" s="11"/>
      <c r="F29" s="11"/>
      <c r="G29" s="11"/>
      <c r="H29" s="11">
        <v>690.5</v>
      </c>
      <c r="I29" s="11"/>
      <c r="J29" s="11"/>
      <c r="K29" s="11"/>
      <c r="L29" s="11"/>
      <c r="M29" s="11"/>
      <c r="N29" s="11"/>
      <c r="O29" s="11"/>
      <c r="P29" s="11">
        <v>531.7</v>
      </c>
      <c r="Q29" s="11">
        <f t="shared" si="0"/>
        <v>77.00217233888488</v>
      </c>
      <c r="R29" s="11"/>
      <c r="S29" s="12"/>
    </row>
    <row r="30" spans="1:21" ht="47.25">
      <c r="A30" s="9" t="s">
        <v>58</v>
      </c>
      <c r="B30" s="10">
        <v>10</v>
      </c>
      <c r="C30" s="10" t="s">
        <v>59</v>
      </c>
      <c r="D30" s="11">
        <v>30000</v>
      </c>
      <c r="E30" s="11"/>
      <c r="F30" s="11"/>
      <c r="G30" s="11"/>
      <c r="H30" s="11">
        <v>0</v>
      </c>
      <c r="I30" s="11"/>
      <c r="J30" s="11"/>
      <c r="K30" s="11"/>
      <c r="L30" s="11"/>
      <c r="M30" s="11"/>
      <c r="N30" s="11"/>
      <c r="O30" s="11"/>
      <c r="P30" s="11">
        <v>3.1</v>
      </c>
      <c r="Q30" s="11">
        <v>0</v>
      </c>
      <c r="R30" s="11"/>
      <c r="S30" s="12"/>
      <c r="U30" s="13"/>
    </row>
    <row r="31" spans="1:19" ht="36.75" customHeight="1">
      <c r="A31" s="9" t="s">
        <v>60</v>
      </c>
      <c r="B31" s="10">
        <v>10</v>
      </c>
      <c r="C31" s="10" t="s">
        <v>61</v>
      </c>
      <c r="D31" s="11"/>
      <c r="E31" s="11"/>
      <c r="F31" s="11"/>
      <c r="G31" s="11"/>
      <c r="H31" s="11">
        <v>0</v>
      </c>
      <c r="I31" s="11"/>
      <c r="J31" s="11"/>
      <c r="K31" s="11"/>
      <c r="L31" s="11"/>
      <c r="M31" s="11"/>
      <c r="N31" s="11"/>
      <c r="O31" s="11"/>
      <c r="P31" s="11">
        <v>0.1</v>
      </c>
      <c r="Q31" s="11">
        <v>0</v>
      </c>
      <c r="R31" s="11"/>
      <c r="S31" s="12"/>
    </row>
    <row r="32" spans="1:19" ht="67.5" customHeight="1">
      <c r="A32" s="9" t="s">
        <v>62</v>
      </c>
      <c r="B32" s="10">
        <v>10</v>
      </c>
      <c r="C32" s="10" t="s">
        <v>63</v>
      </c>
      <c r="D32" s="11"/>
      <c r="E32" s="11"/>
      <c r="F32" s="11"/>
      <c r="G32" s="11"/>
      <c r="H32" s="11">
        <v>0</v>
      </c>
      <c r="I32" s="11"/>
      <c r="J32" s="11"/>
      <c r="K32" s="11"/>
      <c r="L32" s="11"/>
      <c r="M32" s="11"/>
      <c r="N32" s="11"/>
      <c r="O32" s="11"/>
      <c r="P32" s="11">
        <v>0.1</v>
      </c>
      <c r="Q32" s="11">
        <v>0</v>
      </c>
      <c r="R32" s="11"/>
      <c r="S32" s="12"/>
    </row>
    <row r="33" spans="1:19" ht="18.75" customHeight="1">
      <c r="A33" s="9" t="s">
        <v>64</v>
      </c>
      <c r="B33" s="10">
        <v>10</v>
      </c>
      <c r="C33" s="10" t="s">
        <v>65</v>
      </c>
      <c r="D33" s="11">
        <v>30000</v>
      </c>
      <c r="E33" s="11"/>
      <c r="F33" s="11"/>
      <c r="G33" s="11"/>
      <c r="H33" s="11">
        <v>0</v>
      </c>
      <c r="I33" s="11"/>
      <c r="J33" s="11"/>
      <c r="K33" s="11"/>
      <c r="L33" s="11"/>
      <c r="M33" s="11"/>
      <c r="N33" s="11"/>
      <c r="O33" s="11"/>
      <c r="P33" s="11">
        <v>1.3</v>
      </c>
      <c r="Q33" s="11">
        <v>0</v>
      </c>
      <c r="R33" s="11"/>
      <c r="S33" s="12"/>
    </row>
    <row r="34" spans="1:19" ht="19.5" customHeight="1">
      <c r="A34" s="9" t="s">
        <v>66</v>
      </c>
      <c r="B34" s="10">
        <v>10</v>
      </c>
      <c r="C34" s="10" t="s">
        <v>67</v>
      </c>
      <c r="D34" s="11"/>
      <c r="E34" s="11"/>
      <c r="F34" s="11"/>
      <c r="G34" s="11"/>
      <c r="H34" s="11">
        <v>0</v>
      </c>
      <c r="I34" s="11"/>
      <c r="J34" s="11"/>
      <c r="K34" s="11"/>
      <c r="L34" s="11"/>
      <c r="M34" s="11"/>
      <c r="N34" s="11"/>
      <c r="O34" s="11"/>
      <c r="P34" s="11">
        <v>1.3</v>
      </c>
      <c r="Q34" s="11">
        <v>0</v>
      </c>
      <c r="R34" s="11"/>
      <c r="S34" s="12"/>
    </row>
    <row r="35" spans="1:19" ht="36" customHeight="1">
      <c r="A35" s="9" t="s">
        <v>68</v>
      </c>
      <c r="B35" s="10">
        <v>10</v>
      </c>
      <c r="C35" s="10" t="s">
        <v>69</v>
      </c>
      <c r="D35" s="11">
        <v>30000</v>
      </c>
      <c r="E35" s="11"/>
      <c r="F35" s="11"/>
      <c r="G35" s="11"/>
      <c r="H35" s="11">
        <v>0</v>
      </c>
      <c r="I35" s="11"/>
      <c r="J35" s="11"/>
      <c r="K35" s="11"/>
      <c r="L35" s="11"/>
      <c r="M35" s="11"/>
      <c r="N35" s="11"/>
      <c r="O35" s="11"/>
      <c r="P35" s="11">
        <v>0</v>
      </c>
      <c r="Q35" s="11">
        <v>0</v>
      </c>
      <c r="R35" s="11"/>
      <c r="S35" s="12"/>
    </row>
    <row r="36" spans="1:19" ht="47.25" hidden="1">
      <c r="A36" s="9" t="s">
        <v>70</v>
      </c>
      <c r="B36" s="10">
        <v>10</v>
      </c>
      <c r="C36" s="10" t="s">
        <v>71</v>
      </c>
      <c r="D36" s="11">
        <v>30000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2"/>
    </row>
    <row r="37" spans="1:19" ht="47.25" hidden="1">
      <c r="A37" s="9" t="s">
        <v>72</v>
      </c>
      <c r="B37" s="10">
        <v>10</v>
      </c>
      <c r="C37" s="10" t="s">
        <v>73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2"/>
    </row>
    <row r="38" spans="1:19" ht="33.75" customHeight="1">
      <c r="A38" s="9" t="s">
        <v>74</v>
      </c>
      <c r="B38" s="10"/>
      <c r="C38" s="10" t="s">
        <v>260</v>
      </c>
      <c r="D38" s="11"/>
      <c r="E38" s="11"/>
      <c r="F38" s="11"/>
      <c r="G38" s="11"/>
      <c r="H38" s="11">
        <v>0</v>
      </c>
      <c r="I38" s="11"/>
      <c r="J38" s="11"/>
      <c r="K38" s="11"/>
      <c r="L38" s="11"/>
      <c r="M38" s="11"/>
      <c r="N38" s="11"/>
      <c r="O38" s="11"/>
      <c r="P38" s="11">
        <v>1.5</v>
      </c>
      <c r="Q38" s="11">
        <v>0</v>
      </c>
      <c r="R38" s="11"/>
      <c r="S38" s="12"/>
    </row>
    <row r="39" spans="1:19" ht="36" customHeight="1">
      <c r="A39" s="9" t="s">
        <v>74</v>
      </c>
      <c r="B39" s="10">
        <v>10</v>
      </c>
      <c r="C39" s="10" t="s">
        <v>75</v>
      </c>
      <c r="D39" s="11"/>
      <c r="E39" s="11"/>
      <c r="F39" s="11"/>
      <c r="G39" s="11"/>
      <c r="H39" s="11">
        <v>0</v>
      </c>
      <c r="I39" s="11"/>
      <c r="J39" s="11"/>
      <c r="K39" s="11"/>
      <c r="L39" s="11"/>
      <c r="M39" s="11"/>
      <c r="N39" s="11"/>
      <c r="O39" s="11"/>
      <c r="P39" s="11">
        <v>0.2</v>
      </c>
      <c r="Q39" s="11">
        <v>0</v>
      </c>
      <c r="R39" s="11"/>
      <c r="S39" s="12"/>
    </row>
    <row r="40" spans="1:19" ht="18.75" customHeight="1">
      <c r="A40" s="9" t="s">
        <v>76</v>
      </c>
      <c r="B40" s="10">
        <v>10</v>
      </c>
      <c r="C40" s="10" t="s">
        <v>77</v>
      </c>
      <c r="D40" s="11"/>
      <c r="E40" s="11"/>
      <c r="F40" s="11"/>
      <c r="G40" s="11"/>
      <c r="H40" s="11">
        <v>0</v>
      </c>
      <c r="I40" s="11"/>
      <c r="J40" s="11"/>
      <c r="K40" s="11"/>
      <c r="L40" s="11"/>
      <c r="M40" s="11"/>
      <c r="N40" s="11"/>
      <c r="O40" s="11"/>
      <c r="P40" s="11">
        <v>0.2</v>
      </c>
      <c r="Q40" s="11">
        <v>0</v>
      </c>
      <c r="R40" s="11"/>
      <c r="S40" s="12"/>
    </row>
    <row r="41" spans="1:19" ht="21" customHeight="1">
      <c r="A41" s="9" t="s">
        <v>78</v>
      </c>
      <c r="B41" s="10">
        <v>10</v>
      </c>
      <c r="C41" s="10" t="s">
        <v>79</v>
      </c>
      <c r="D41" s="11"/>
      <c r="E41" s="11"/>
      <c r="F41" s="11"/>
      <c r="G41" s="11"/>
      <c r="H41" s="11">
        <v>0</v>
      </c>
      <c r="I41" s="11"/>
      <c r="J41" s="11"/>
      <c r="K41" s="11"/>
      <c r="L41" s="11"/>
      <c r="M41" s="11"/>
      <c r="N41" s="11"/>
      <c r="O41" s="11"/>
      <c r="P41" s="11">
        <v>0.2</v>
      </c>
      <c r="Q41" s="11">
        <v>0</v>
      </c>
      <c r="R41" s="11"/>
      <c r="S41" s="12"/>
    </row>
    <row r="42" spans="1:19" ht="66" customHeight="1">
      <c r="A42" s="9" t="s">
        <v>80</v>
      </c>
      <c r="B42" s="10">
        <v>10</v>
      </c>
      <c r="C42" s="10" t="s">
        <v>81</v>
      </c>
      <c r="D42" s="11">
        <v>1150000</v>
      </c>
      <c r="E42" s="11"/>
      <c r="F42" s="11"/>
      <c r="G42" s="11"/>
      <c r="H42" s="11">
        <v>552</v>
      </c>
      <c r="I42" s="11"/>
      <c r="J42" s="11"/>
      <c r="K42" s="11"/>
      <c r="L42" s="11"/>
      <c r="M42" s="11"/>
      <c r="N42" s="11"/>
      <c r="O42" s="11"/>
      <c r="P42" s="11">
        <v>623</v>
      </c>
      <c r="Q42" s="11">
        <f t="shared" si="0"/>
        <v>112.86231884057972</v>
      </c>
      <c r="R42" s="11"/>
      <c r="S42" s="12"/>
    </row>
    <row r="43" spans="1:22" ht="116.25" customHeight="1">
      <c r="A43" s="9" t="s">
        <v>82</v>
      </c>
      <c r="B43" s="10">
        <v>10</v>
      </c>
      <c r="C43" s="10" t="s">
        <v>83</v>
      </c>
      <c r="D43" s="11">
        <v>1150000</v>
      </c>
      <c r="E43" s="11"/>
      <c r="F43" s="11"/>
      <c r="G43" s="11"/>
      <c r="H43" s="11">
        <v>502</v>
      </c>
      <c r="I43" s="11"/>
      <c r="J43" s="11"/>
      <c r="K43" s="11"/>
      <c r="L43" s="11"/>
      <c r="M43" s="11"/>
      <c r="N43" s="11"/>
      <c r="O43" s="11"/>
      <c r="P43" s="11">
        <v>598.4</v>
      </c>
      <c r="Q43" s="11">
        <f t="shared" si="0"/>
        <v>119.20318725099601</v>
      </c>
      <c r="R43" s="11"/>
      <c r="S43" s="12"/>
      <c r="V43" s="13"/>
    </row>
    <row r="44" spans="1:19" ht="100.5" customHeight="1">
      <c r="A44" s="9" t="s">
        <v>84</v>
      </c>
      <c r="B44" s="10">
        <v>10</v>
      </c>
      <c r="C44" s="10" t="s">
        <v>85</v>
      </c>
      <c r="D44" s="11">
        <v>900000</v>
      </c>
      <c r="E44" s="11"/>
      <c r="F44" s="11"/>
      <c r="G44" s="11"/>
      <c r="H44" s="11">
        <v>394</v>
      </c>
      <c r="I44" s="11"/>
      <c r="J44" s="11"/>
      <c r="K44" s="11"/>
      <c r="L44" s="11"/>
      <c r="M44" s="11"/>
      <c r="N44" s="11"/>
      <c r="O44" s="11"/>
      <c r="P44" s="11">
        <v>410.5</v>
      </c>
      <c r="Q44" s="11">
        <f t="shared" si="0"/>
        <v>104.18781725888324</v>
      </c>
      <c r="R44" s="11"/>
      <c r="S44" s="12"/>
    </row>
    <row r="45" spans="1:19" ht="136.5" customHeight="1">
      <c r="A45" s="9" t="s">
        <v>86</v>
      </c>
      <c r="B45" s="10">
        <v>10</v>
      </c>
      <c r="C45" s="10" t="s">
        <v>87</v>
      </c>
      <c r="D45" s="11">
        <v>450000</v>
      </c>
      <c r="E45" s="11"/>
      <c r="F45" s="11"/>
      <c r="G45" s="11"/>
      <c r="H45" s="11">
        <v>394</v>
      </c>
      <c r="I45" s="11"/>
      <c r="J45" s="11"/>
      <c r="K45" s="11"/>
      <c r="L45" s="11"/>
      <c r="M45" s="11"/>
      <c r="N45" s="11"/>
      <c r="O45" s="11"/>
      <c r="P45" s="11">
        <v>0</v>
      </c>
      <c r="Q45" s="11">
        <v>0</v>
      </c>
      <c r="R45" s="11"/>
      <c r="S45" s="12"/>
    </row>
    <row r="46" spans="1:19" ht="114.75" customHeight="1">
      <c r="A46" s="9" t="s">
        <v>88</v>
      </c>
      <c r="B46" s="10">
        <v>10</v>
      </c>
      <c r="C46" s="10" t="s">
        <v>89</v>
      </c>
      <c r="D46" s="11">
        <v>450000</v>
      </c>
      <c r="E46" s="11"/>
      <c r="F46" s="11"/>
      <c r="G46" s="11"/>
      <c r="H46" s="11">
        <v>0</v>
      </c>
      <c r="I46" s="11"/>
      <c r="J46" s="11"/>
      <c r="K46" s="11"/>
      <c r="L46" s="11"/>
      <c r="M46" s="11"/>
      <c r="N46" s="11"/>
      <c r="O46" s="11"/>
      <c r="P46" s="11">
        <v>410.5</v>
      </c>
      <c r="Q46" s="11">
        <v>0</v>
      </c>
      <c r="R46" s="11"/>
      <c r="S46" s="12"/>
    </row>
    <row r="47" spans="1:19" ht="114.75" customHeight="1">
      <c r="A47" s="9" t="s">
        <v>90</v>
      </c>
      <c r="B47" s="10">
        <v>10</v>
      </c>
      <c r="C47" s="10" t="s">
        <v>91</v>
      </c>
      <c r="D47" s="11"/>
      <c r="E47" s="11"/>
      <c r="F47" s="11"/>
      <c r="G47" s="11"/>
      <c r="H47" s="11">
        <v>30</v>
      </c>
      <c r="I47" s="11"/>
      <c r="J47" s="11"/>
      <c r="K47" s="11"/>
      <c r="L47" s="11"/>
      <c r="M47" s="11"/>
      <c r="N47" s="11"/>
      <c r="O47" s="11"/>
      <c r="P47" s="11">
        <v>27.5</v>
      </c>
      <c r="Q47" s="11">
        <v>68.8</v>
      </c>
      <c r="R47" s="11"/>
      <c r="S47" s="12"/>
    </row>
    <row r="48" spans="1:19" ht="94.5">
      <c r="A48" s="9" t="s">
        <v>92</v>
      </c>
      <c r="B48" s="10">
        <v>10</v>
      </c>
      <c r="C48" s="10" t="s">
        <v>93</v>
      </c>
      <c r="D48" s="11"/>
      <c r="E48" s="11"/>
      <c r="F48" s="11"/>
      <c r="G48" s="11"/>
      <c r="H48" s="11">
        <v>30</v>
      </c>
      <c r="I48" s="11"/>
      <c r="J48" s="11"/>
      <c r="K48" s="11"/>
      <c r="L48" s="11"/>
      <c r="M48" s="11"/>
      <c r="N48" s="11"/>
      <c r="O48" s="11"/>
      <c r="P48" s="11">
        <v>27.5</v>
      </c>
      <c r="Q48" s="11">
        <v>68.8</v>
      </c>
      <c r="R48" s="11"/>
      <c r="S48" s="12"/>
    </row>
    <row r="49" spans="1:19" ht="117" customHeight="1">
      <c r="A49" s="9" t="s">
        <v>94</v>
      </c>
      <c r="B49" s="10">
        <v>10</v>
      </c>
      <c r="C49" s="10" t="s">
        <v>95</v>
      </c>
      <c r="D49" s="11">
        <v>250000</v>
      </c>
      <c r="E49" s="11"/>
      <c r="F49" s="11"/>
      <c r="G49" s="11"/>
      <c r="H49" s="11">
        <v>78</v>
      </c>
      <c r="I49" s="11"/>
      <c r="J49" s="11"/>
      <c r="K49" s="11"/>
      <c r="L49" s="11"/>
      <c r="M49" s="11"/>
      <c r="N49" s="11"/>
      <c r="O49" s="11"/>
      <c r="P49" s="11">
        <v>160.4</v>
      </c>
      <c r="Q49" s="11">
        <f t="shared" si="0"/>
        <v>205.64102564102566</v>
      </c>
      <c r="R49" s="11"/>
      <c r="S49" s="12"/>
    </row>
    <row r="50" spans="1:19" ht="94.5">
      <c r="A50" s="9" t="s">
        <v>96</v>
      </c>
      <c r="B50" s="10">
        <v>10</v>
      </c>
      <c r="C50" s="10" t="s">
        <v>97</v>
      </c>
      <c r="D50" s="11">
        <v>246000</v>
      </c>
      <c r="E50" s="11"/>
      <c r="F50" s="11"/>
      <c r="G50" s="11"/>
      <c r="H50" s="11">
        <v>78</v>
      </c>
      <c r="I50" s="11"/>
      <c r="J50" s="11"/>
      <c r="K50" s="11"/>
      <c r="L50" s="11"/>
      <c r="M50" s="11"/>
      <c r="N50" s="11"/>
      <c r="O50" s="11"/>
      <c r="P50" s="11">
        <v>160.4</v>
      </c>
      <c r="Q50" s="11">
        <f t="shared" si="0"/>
        <v>205.64102564102566</v>
      </c>
      <c r="R50" s="11"/>
      <c r="S50" s="12"/>
    </row>
    <row r="51" spans="1:19" ht="0.75" customHeight="1">
      <c r="A51" s="9" t="s">
        <v>98</v>
      </c>
      <c r="B51" s="10">
        <v>10</v>
      </c>
      <c r="C51" s="10" t="s">
        <v>99</v>
      </c>
      <c r="D51" s="11">
        <v>4000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 t="e">
        <f t="shared" si="0"/>
        <v>#DIV/0!</v>
      </c>
      <c r="R51" s="11"/>
      <c r="S51" s="12"/>
    </row>
    <row r="52" spans="1:19" ht="37.5" customHeight="1">
      <c r="A52" s="9" t="s">
        <v>262</v>
      </c>
      <c r="B52" s="10">
        <v>10</v>
      </c>
      <c r="C52" s="10" t="s">
        <v>261</v>
      </c>
      <c r="D52" s="11"/>
      <c r="E52" s="11"/>
      <c r="F52" s="11"/>
      <c r="G52" s="11"/>
      <c r="H52" s="11">
        <v>50</v>
      </c>
      <c r="I52" s="11"/>
      <c r="J52" s="11"/>
      <c r="K52" s="11"/>
      <c r="L52" s="11"/>
      <c r="M52" s="11"/>
      <c r="N52" s="11"/>
      <c r="O52" s="11"/>
      <c r="P52" s="11">
        <v>24.6</v>
      </c>
      <c r="Q52" s="11">
        <f t="shared" si="0"/>
        <v>49.2</v>
      </c>
      <c r="R52" s="11"/>
      <c r="S52" s="12"/>
    </row>
    <row r="53" spans="1:19" ht="34.5" customHeight="1">
      <c r="A53" s="9" t="s">
        <v>100</v>
      </c>
      <c r="B53" s="10">
        <v>10</v>
      </c>
      <c r="C53" s="10" t="s">
        <v>101</v>
      </c>
      <c r="D53" s="11">
        <v>223000</v>
      </c>
      <c r="E53" s="11"/>
      <c r="F53" s="11"/>
      <c r="G53" s="11"/>
      <c r="H53" s="11">
        <v>280</v>
      </c>
      <c r="I53" s="11"/>
      <c r="J53" s="11"/>
      <c r="K53" s="11"/>
      <c r="L53" s="11"/>
      <c r="M53" s="11"/>
      <c r="N53" s="11"/>
      <c r="O53" s="11"/>
      <c r="P53" s="11">
        <v>309.3</v>
      </c>
      <c r="Q53" s="11">
        <f t="shared" si="0"/>
        <v>110.46428571428572</v>
      </c>
      <c r="R53" s="11"/>
      <c r="S53" s="12"/>
    </row>
    <row r="54" spans="1:19" ht="31.5" customHeight="1">
      <c r="A54" s="9" t="s">
        <v>102</v>
      </c>
      <c r="B54" s="10">
        <v>10</v>
      </c>
      <c r="C54" s="10" t="s">
        <v>103</v>
      </c>
      <c r="D54" s="11">
        <v>223000</v>
      </c>
      <c r="E54" s="11"/>
      <c r="F54" s="11"/>
      <c r="G54" s="11"/>
      <c r="H54" s="11">
        <v>280</v>
      </c>
      <c r="I54" s="11"/>
      <c r="J54" s="11"/>
      <c r="K54" s="11"/>
      <c r="L54" s="11"/>
      <c r="M54" s="11"/>
      <c r="N54" s="11"/>
      <c r="O54" s="11"/>
      <c r="P54" s="11">
        <v>309.3</v>
      </c>
      <c r="Q54" s="11">
        <f t="shared" si="0"/>
        <v>110.46428571428572</v>
      </c>
      <c r="R54" s="11"/>
      <c r="S54" s="12"/>
    </row>
    <row r="55" spans="1:19" ht="35.25" customHeight="1">
      <c r="A55" s="9" t="s">
        <v>104</v>
      </c>
      <c r="B55" s="10">
        <v>10</v>
      </c>
      <c r="C55" s="10" t="s">
        <v>105</v>
      </c>
      <c r="D55" s="11">
        <v>4300000</v>
      </c>
      <c r="E55" s="11"/>
      <c r="F55" s="11"/>
      <c r="G55" s="11"/>
      <c r="H55" s="11">
        <v>4209</v>
      </c>
      <c r="I55" s="11"/>
      <c r="J55" s="11"/>
      <c r="K55" s="11"/>
      <c r="L55" s="11"/>
      <c r="M55" s="11"/>
      <c r="N55" s="11"/>
      <c r="O55" s="11"/>
      <c r="P55" s="11">
        <v>4198</v>
      </c>
      <c r="Q55" s="11">
        <f t="shared" si="0"/>
        <v>99.73865526253267</v>
      </c>
      <c r="R55" s="11"/>
      <c r="S55" s="12"/>
    </row>
    <row r="56" spans="1:19" ht="33.75" customHeight="1">
      <c r="A56" s="9" t="s">
        <v>106</v>
      </c>
      <c r="B56" s="10">
        <v>10</v>
      </c>
      <c r="C56" s="10" t="s">
        <v>107</v>
      </c>
      <c r="D56" s="11">
        <v>4300000</v>
      </c>
      <c r="E56" s="11"/>
      <c r="F56" s="11"/>
      <c r="G56" s="11"/>
      <c r="H56" s="11">
        <v>4209</v>
      </c>
      <c r="I56" s="11"/>
      <c r="J56" s="11"/>
      <c r="K56" s="11"/>
      <c r="L56" s="11"/>
      <c r="M56" s="11"/>
      <c r="N56" s="11"/>
      <c r="O56" s="11"/>
      <c r="P56" s="11">
        <v>4198</v>
      </c>
      <c r="Q56" s="11">
        <f t="shared" si="0"/>
        <v>99.73865526253267</v>
      </c>
      <c r="R56" s="11"/>
      <c r="S56" s="12"/>
    </row>
    <row r="57" spans="1:19" ht="66" customHeight="1">
      <c r="A57" s="9" t="s">
        <v>108</v>
      </c>
      <c r="B57" s="10">
        <v>10</v>
      </c>
      <c r="C57" s="10" t="s">
        <v>109</v>
      </c>
      <c r="D57" s="11">
        <v>3104000</v>
      </c>
      <c r="E57" s="11"/>
      <c r="F57" s="11"/>
      <c r="G57" s="11"/>
      <c r="H57" s="11">
        <v>4209</v>
      </c>
      <c r="I57" s="11"/>
      <c r="J57" s="11"/>
      <c r="K57" s="11"/>
      <c r="L57" s="11"/>
      <c r="M57" s="11"/>
      <c r="N57" s="11"/>
      <c r="O57" s="11"/>
      <c r="P57" s="11">
        <v>4198</v>
      </c>
      <c r="Q57" s="11">
        <f t="shared" si="0"/>
        <v>99.73865526253267</v>
      </c>
      <c r="R57" s="11"/>
      <c r="S57" s="12"/>
    </row>
    <row r="58" spans="1:19" ht="1.5" customHeight="1" hidden="1">
      <c r="A58" s="9" t="s">
        <v>110</v>
      </c>
      <c r="B58" s="10">
        <v>10</v>
      </c>
      <c r="C58" s="10" t="s">
        <v>111</v>
      </c>
      <c r="D58" s="11">
        <v>1196000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 t="e">
        <f t="shared" si="0"/>
        <v>#DIV/0!</v>
      </c>
      <c r="R58" s="11"/>
      <c r="S58" s="12"/>
    </row>
    <row r="59" spans="1:19" ht="31.5" hidden="1">
      <c r="A59" s="9" t="s">
        <v>112</v>
      </c>
      <c r="B59" s="10">
        <v>10</v>
      </c>
      <c r="C59" s="10" t="s">
        <v>113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 t="e">
        <f t="shared" si="0"/>
        <v>#DIV/0!</v>
      </c>
      <c r="R59" s="11"/>
      <c r="S59" s="12"/>
    </row>
    <row r="60" spans="1:19" ht="63" hidden="1">
      <c r="A60" s="9" t="s">
        <v>114</v>
      </c>
      <c r="B60" s="10">
        <v>10</v>
      </c>
      <c r="C60" s="10" t="s">
        <v>115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 t="e">
        <f t="shared" si="0"/>
        <v>#DIV/0!</v>
      </c>
      <c r="R60" s="11"/>
      <c r="S60" s="12"/>
    </row>
    <row r="61" spans="1:19" ht="63" hidden="1">
      <c r="A61" s="9" t="s">
        <v>116</v>
      </c>
      <c r="B61" s="10">
        <v>10</v>
      </c>
      <c r="C61" s="10" t="s">
        <v>117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 t="e">
        <f t="shared" si="0"/>
        <v>#DIV/0!</v>
      </c>
      <c r="R61" s="11"/>
      <c r="S61" s="12"/>
    </row>
    <row r="62" spans="1:19" ht="63" hidden="1">
      <c r="A62" s="9" t="s">
        <v>118</v>
      </c>
      <c r="B62" s="10">
        <v>10</v>
      </c>
      <c r="C62" s="10" t="s">
        <v>119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 t="e">
        <f t="shared" si="0"/>
        <v>#DIV/0!</v>
      </c>
      <c r="R62" s="11"/>
      <c r="S62" s="12"/>
    </row>
    <row r="63" spans="1:19" ht="36.75" customHeight="1">
      <c r="A63" s="9" t="s">
        <v>112</v>
      </c>
      <c r="B63" s="10"/>
      <c r="C63" s="10" t="s">
        <v>263</v>
      </c>
      <c r="D63" s="11"/>
      <c r="E63" s="11"/>
      <c r="F63" s="11"/>
      <c r="G63" s="11"/>
      <c r="H63" s="11">
        <v>0</v>
      </c>
      <c r="I63" s="11"/>
      <c r="J63" s="11"/>
      <c r="K63" s="11"/>
      <c r="L63" s="11"/>
      <c r="M63" s="11"/>
      <c r="N63" s="11"/>
      <c r="O63" s="11"/>
      <c r="P63" s="11">
        <v>59.3</v>
      </c>
      <c r="Q63" s="11">
        <v>0</v>
      </c>
      <c r="R63" s="11"/>
      <c r="S63" s="12"/>
    </row>
    <row r="64" spans="1:19" ht="31.5">
      <c r="A64" s="9" t="s">
        <v>120</v>
      </c>
      <c r="B64" s="10">
        <v>10</v>
      </c>
      <c r="C64" s="10" t="s">
        <v>121</v>
      </c>
      <c r="D64" s="11">
        <v>450000</v>
      </c>
      <c r="E64" s="11"/>
      <c r="F64" s="11"/>
      <c r="G64" s="11"/>
      <c r="H64" s="11">
        <v>1100</v>
      </c>
      <c r="I64" s="11"/>
      <c r="J64" s="11"/>
      <c r="K64" s="11"/>
      <c r="L64" s="11"/>
      <c r="M64" s="11"/>
      <c r="N64" s="11"/>
      <c r="O64" s="11"/>
      <c r="P64" s="11">
        <v>1243.3</v>
      </c>
      <c r="Q64" s="11">
        <f t="shared" si="0"/>
        <v>113.02727272727273</v>
      </c>
      <c r="R64" s="11"/>
      <c r="S64" s="12"/>
    </row>
    <row r="65" spans="1:19" ht="41.25" customHeight="1">
      <c r="A65" s="9" t="s">
        <v>122</v>
      </c>
      <c r="B65" s="10">
        <v>10</v>
      </c>
      <c r="C65" s="10" t="s">
        <v>123</v>
      </c>
      <c r="D65" s="11"/>
      <c r="E65" s="11"/>
      <c r="F65" s="11"/>
      <c r="G65" s="11"/>
      <c r="H65" s="11">
        <v>50</v>
      </c>
      <c r="I65" s="11"/>
      <c r="J65" s="11"/>
      <c r="K65" s="11"/>
      <c r="L65" s="11"/>
      <c r="M65" s="11"/>
      <c r="N65" s="11"/>
      <c r="O65" s="11"/>
      <c r="P65" s="11">
        <v>41.3</v>
      </c>
      <c r="Q65" s="11">
        <f t="shared" si="0"/>
        <v>82.6</v>
      </c>
      <c r="R65" s="11"/>
      <c r="S65" s="12"/>
    </row>
    <row r="66" spans="1:19" ht="100.5" customHeight="1">
      <c r="A66" s="9" t="s">
        <v>124</v>
      </c>
      <c r="B66" s="10">
        <v>10</v>
      </c>
      <c r="C66" s="10" t="s">
        <v>125</v>
      </c>
      <c r="D66" s="11"/>
      <c r="E66" s="11"/>
      <c r="F66" s="11"/>
      <c r="G66" s="11"/>
      <c r="H66" s="11">
        <v>40</v>
      </c>
      <c r="I66" s="11"/>
      <c r="J66" s="11"/>
      <c r="K66" s="11"/>
      <c r="L66" s="11"/>
      <c r="M66" s="11"/>
      <c r="N66" s="11"/>
      <c r="O66" s="11"/>
      <c r="P66" s="11">
        <v>36.1</v>
      </c>
      <c r="Q66" s="11">
        <f t="shared" si="0"/>
        <v>90.25000000000001</v>
      </c>
      <c r="R66" s="11"/>
      <c r="S66" s="12"/>
    </row>
    <row r="67" spans="1:19" ht="85.5" customHeight="1">
      <c r="A67" s="9" t="s">
        <v>126</v>
      </c>
      <c r="B67" s="10">
        <v>10</v>
      </c>
      <c r="C67" s="10" t="s">
        <v>127</v>
      </c>
      <c r="D67" s="11"/>
      <c r="E67" s="11"/>
      <c r="F67" s="11"/>
      <c r="G67" s="11"/>
      <c r="H67" s="11">
        <v>10</v>
      </c>
      <c r="I67" s="11"/>
      <c r="J67" s="11"/>
      <c r="K67" s="11"/>
      <c r="L67" s="11"/>
      <c r="M67" s="11"/>
      <c r="N67" s="11"/>
      <c r="O67" s="11"/>
      <c r="P67" s="11">
        <v>5.2</v>
      </c>
      <c r="Q67" s="11">
        <f t="shared" si="0"/>
        <v>52</v>
      </c>
      <c r="R67" s="11"/>
      <c r="S67" s="12"/>
    </row>
    <row r="68" spans="1:19" ht="117.75" customHeight="1">
      <c r="A68" s="9" t="s">
        <v>128</v>
      </c>
      <c r="B68" s="10"/>
      <c r="C68" s="10" t="s">
        <v>129</v>
      </c>
      <c r="D68" s="11"/>
      <c r="E68" s="11"/>
      <c r="F68" s="11"/>
      <c r="G68" s="11"/>
      <c r="H68" s="11">
        <v>2</v>
      </c>
      <c r="I68" s="11"/>
      <c r="J68" s="11"/>
      <c r="K68" s="11"/>
      <c r="L68" s="11"/>
      <c r="M68" s="11"/>
      <c r="N68" s="11"/>
      <c r="O68" s="11"/>
      <c r="P68" s="11">
        <v>41.5</v>
      </c>
      <c r="Q68" s="11">
        <f>P68/H68*100</f>
        <v>2075</v>
      </c>
      <c r="R68" s="11"/>
      <c r="S68" s="12"/>
    </row>
    <row r="69" spans="1:19" ht="34.5" customHeight="1">
      <c r="A69" s="9" t="s">
        <v>276</v>
      </c>
      <c r="B69" s="10"/>
      <c r="C69" s="10" t="s">
        <v>275</v>
      </c>
      <c r="D69" s="11"/>
      <c r="E69" s="11"/>
      <c r="F69" s="11"/>
      <c r="G69" s="11"/>
      <c r="H69" s="11">
        <v>2</v>
      </c>
      <c r="I69" s="11"/>
      <c r="J69" s="11"/>
      <c r="K69" s="11"/>
      <c r="L69" s="11"/>
      <c r="M69" s="11"/>
      <c r="N69" s="11"/>
      <c r="O69" s="11"/>
      <c r="P69" s="11">
        <v>41.5</v>
      </c>
      <c r="Q69" s="11">
        <f>P69/H69*100</f>
        <v>2075</v>
      </c>
      <c r="R69" s="11"/>
      <c r="S69" s="12"/>
    </row>
    <row r="70" spans="1:19" ht="37.5" customHeight="1">
      <c r="A70" s="9" t="s">
        <v>132</v>
      </c>
      <c r="B70" s="10"/>
      <c r="C70" s="10" t="s">
        <v>133</v>
      </c>
      <c r="D70" s="11"/>
      <c r="E70" s="11"/>
      <c r="F70" s="11"/>
      <c r="G70" s="11"/>
      <c r="H70" s="11">
        <v>40</v>
      </c>
      <c r="I70" s="11"/>
      <c r="J70" s="11"/>
      <c r="K70" s="11"/>
      <c r="L70" s="11"/>
      <c r="M70" s="11"/>
      <c r="N70" s="11"/>
      <c r="O70" s="11"/>
      <c r="P70" s="11">
        <v>10.5</v>
      </c>
      <c r="Q70" s="11">
        <f>P70/H70*100</f>
        <v>26.25</v>
      </c>
      <c r="R70" s="11"/>
      <c r="S70" s="12"/>
    </row>
    <row r="71" spans="1:19" ht="84" customHeight="1">
      <c r="A71" s="9" t="s">
        <v>134</v>
      </c>
      <c r="B71" s="10"/>
      <c r="C71" s="10" t="s">
        <v>135</v>
      </c>
      <c r="D71" s="11"/>
      <c r="E71" s="11"/>
      <c r="F71" s="11"/>
      <c r="G71" s="11"/>
      <c r="H71" s="11">
        <v>10</v>
      </c>
      <c r="I71" s="11"/>
      <c r="J71" s="11"/>
      <c r="K71" s="11"/>
      <c r="L71" s="11"/>
      <c r="M71" s="11"/>
      <c r="N71" s="11"/>
      <c r="O71" s="11"/>
      <c r="P71" s="11">
        <v>2</v>
      </c>
      <c r="Q71" s="11">
        <f>P71/H71*100</f>
        <v>20</v>
      </c>
      <c r="R71" s="11"/>
      <c r="S71" s="12"/>
    </row>
    <row r="72" spans="1:19" ht="51" customHeight="1">
      <c r="A72" s="9" t="s">
        <v>136</v>
      </c>
      <c r="B72" s="10">
        <v>10</v>
      </c>
      <c r="C72" s="10" t="s">
        <v>137</v>
      </c>
      <c r="D72" s="11"/>
      <c r="E72" s="11"/>
      <c r="F72" s="11"/>
      <c r="G72" s="11"/>
      <c r="H72" s="11">
        <v>430</v>
      </c>
      <c r="I72" s="11"/>
      <c r="J72" s="11"/>
      <c r="K72" s="11"/>
      <c r="L72" s="11"/>
      <c r="M72" s="11"/>
      <c r="N72" s="11"/>
      <c r="O72" s="11"/>
      <c r="P72" s="11">
        <v>673.4</v>
      </c>
      <c r="Q72" s="11">
        <f>P72/H72*100</f>
        <v>156.6046511627907</v>
      </c>
      <c r="R72" s="11"/>
      <c r="S72" s="12"/>
    </row>
    <row r="73" spans="1:19" ht="63" hidden="1">
      <c r="A73" s="9" t="s">
        <v>228</v>
      </c>
      <c r="B73" s="10"/>
      <c r="C73" s="10" t="s">
        <v>229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 t="e">
        <f t="shared" si="0"/>
        <v>#DIV/0!</v>
      </c>
      <c r="R73" s="11"/>
      <c r="S73" s="12"/>
    </row>
    <row r="74" spans="1:19" ht="0.75" customHeight="1" hidden="1">
      <c r="A74" s="9" t="s">
        <v>230</v>
      </c>
      <c r="B74" s="10"/>
      <c r="C74" s="10" t="s">
        <v>231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 t="e">
        <f t="shared" si="0"/>
        <v>#DIV/0!</v>
      </c>
      <c r="R74" s="11"/>
      <c r="S74" s="12"/>
    </row>
    <row r="75" spans="1:19" ht="47.25" hidden="1">
      <c r="A75" s="9" t="s">
        <v>130</v>
      </c>
      <c r="B75" s="10">
        <v>10</v>
      </c>
      <c r="C75" s="10" t="s">
        <v>131</v>
      </c>
      <c r="D75" s="11">
        <v>15000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 t="e">
        <f t="shared" si="0"/>
        <v>#DIV/0!</v>
      </c>
      <c r="R75" s="11"/>
      <c r="S75" s="12"/>
    </row>
    <row r="76" spans="1:19" ht="37.5" customHeight="1">
      <c r="A76" s="9" t="s">
        <v>138</v>
      </c>
      <c r="B76" s="10">
        <v>10</v>
      </c>
      <c r="C76" s="10" t="s">
        <v>139</v>
      </c>
      <c r="D76" s="11">
        <v>224000</v>
      </c>
      <c r="E76" s="11"/>
      <c r="F76" s="11"/>
      <c r="G76" s="11"/>
      <c r="H76" s="11">
        <v>568</v>
      </c>
      <c r="I76" s="11"/>
      <c r="J76" s="11"/>
      <c r="K76" s="11"/>
      <c r="L76" s="11"/>
      <c r="M76" s="11"/>
      <c r="N76" s="11"/>
      <c r="O76" s="11"/>
      <c r="P76" s="11">
        <v>434</v>
      </c>
      <c r="Q76" s="11">
        <f aca="true" t="shared" si="1" ref="Q76:Q148">P76/H76*100</f>
        <v>76.40845070422534</v>
      </c>
      <c r="R76" s="11"/>
      <c r="S76" s="12"/>
    </row>
    <row r="77" spans="1:19" ht="68.25" customHeight="1">
      <c r="A77" s="9" t="s">
        <v>140</v>
      </c>
      <c r="B77" s="10">
        <v>10</v>
      </c>
      <c r="C77" s="10" t="s">
        <v>141</v>
      </c>
      <c r="D77" s="11">
        <v>224000</v>
      </c>
      <c r="E77" s="11"/>
      <c r="F77" s="11"/>
      <c r="G77" s="11"/>
      <c r="H77" s="11">
        <v>568</v>
      </c>
      <c r="I77" s="11"/>
      <c r="J77" s="11"/>
      <c r="K77" s="11"/>
      <c r="L77" s="11"/>
      <c r="M77" s="11"/>
      <c r="N77" s="11"/>
      <c r="O77" s="11"/>
      <c r="P77" s="11">
        <v>434</v>
      </c>
      <c r="Q77" s="11">
        <f t="shared" si="1"/>
        <v>76.40845070422534</v>
      </c>
      <c r="R77" s="11"/>
      <c r="S77" s="12"/>
    </row>
    <row r="78" spans="1:19" ht="25.5" customHeight="1">
      <c r="A78" s="9" t="s">
        <v>142</v>
      </c>
      <c r="B78" s="10">
        <v>10</v>
      </c>
      <c r="C78" s="10" t="s">
        <v>143</v>
      </c>
      <c r="D78" s="11"/>
      <c r="E78" s="11"/>
      <c r="F78" s="11"/>
      <c r="G78" s="11"/>
      <c r="H78" s="11">
        <v>0</v>
      </c>
      <c r="I78" s="11"/>
      <c r="J78" s="11"/>
      <c r="K78" s="11"/>
      <c r="L78" s="11"/>
      <c r="M78" s="11"/>
      <c r="N78" s="11"/>
      <c r="O78" s="11"/>
      <c r="P78" s="11">
        <v>40.6</v>
      </c>
      <c r="Q78" s="11">
        <v>0</v>
      </c>
      <c r="R78" s="11"/>
      <c r="S78" s="12"/>
    </row>
    <row r="79" spans="1:19" ht="21.75" customHeight="1">
      <c r="A79" s="9" t="s">
        <v>144</v>
      </c>
      <c r="B79" s="10">
        <v>10</v>
      </c>
      <c r="C79" s="10" t="s">
        <v>145</v>
      </c>
      <c r="D79" s="11"/>
      <c r="E79" s="11"/>
      <c r="F79" s="11"/>
      <c r="G79" s="11"/>
      <c r="H79" s="11">
        <v>0</v>
      </c>
      <c r="I79" s="11"/>
      <c r="J79" s="11"/>
      <c r="K79" s="11"/>
      <c r="L79" s="11"/>
      <c r="M79" s="11"/>
      <c r="N79" s="11"/>
      <c r="O79" s="11"/>
      <c r="P79" s="11">
        <v>40.6</v>
      </c>
      <c r="Q79" s="11">
        <v>0</v>
      </c>
      <c r="R79" s="11"/>
      <c r="S79" s="12"/>
    </row>
    <row r="80" spans="1:25" ht="31.5">
      <c r="A80" s="9" t="s">
        <v>146</v>
      </c>
      <c r="B80" s="10">
        <v>10</v>
      </c>
      <c r="C80" s="10" t="s">
        <v>147</v>
      </c>
      <c r="D80" s="11"/>
      <c r="E80" s="11"/>
      <c r="F80" s="11"/>
      <c r="G80" s="11"/>
      <c r="H80" s="11">
        <v>0</v>
      </c>
      <c r="I80" s="11"/>
      <c r="J80" s="11"/>
      <c r="K80" s="11"/>
      <c r="L80" s="11"/>
      <c r="M80" s="11"/>
      <c r="N80" s="11"/>
      <c r="O80" s="11"/>
      <c r="P80" s="11">
        <v>40.6</v>
      </c>
      <c r="Q80" s="11">
        <v>0</v>
      </c>
      <c r="R80" s="11"/>
      <c r="S80" s="12"/>
      <c r="Y80" s="14"/>
    </row>
    <row r="81" spans="1:19" ht="0.75" customHeight="1">
      <c r="A81" s="9" t="s">
        <v>148</v>
      </c>
      <c r="B81" s="10">
        <v>10</v>
      </c>
      <c r="C81" s="10" t="s">
        <v>149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2"/>
    </row>
    <row r="82" spans="1:19" ht="0.75" customHeight="1" hidden="1">
      <c r="A82" s="9" t="s">
        <v>232</v>
      </c>
      <c r="B82" s="10"/>
      <c r="C82" s="10" t="s">
        <v>233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2"/>
    </row>
    <row r="83" spans="1:19" ht="31.5" hidden="1">
      <c r="A83" s="9" t="s">
        <v>234</v>
      </c>
      <c r="B83" s="10"/>
      <c r="C83" s="10" t="s">
        <v>235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2"/>
    </row>
    <row r="84" spans="1:23" ht="20.25" customHeight="1">
      <c r="A84" s="9" t="s">
        <v>150</v>
      </c>
      <c r="B84" s="10">
        <v>10</v>
      </c>
      <c r="C84" s="10" t="s">
        <v>151</v>
      </c>
      <c r="D84" s="11">
        <v>111584021</v>
      </c>
      <c r="E84" s="11"/>
      <c r="F84" s="11"/>
      <c r="G84" s="11"/>
      <c r="H84" s="11">
        <v>201811.7</v>
      </c>
      <c r="I84" s="11"/>
      <c r="J84" s="11"/>
      <c r="K84" s="11"/>
      <c r="L84" s="11"/>
      <c r="M84" s="11"/>
      <c r="N84" s="11"/>
      <c r="O84" s="11"/>
      <c r="P84" s="11">
        <v>192314.1</v>
      </c>
      <c r="Q84" s="11">
        <f t="shared" si="1"/>
        <v>95.29383083339569</v>
      </c>
      <c r="R84" s="11"/>
      <c r="S84" s="12"/>
      <c r="V84" s="13"/>
      <c r="W84" s="13"/>
    </row>
    <row r="85" spans="1:19" ht="37.5" customHeight="1">
      <c r="A85" s="9" t="s">
        <v>152</v>
      </c>
      <c r="B85" s="10">
        <v>10</v>
      </c>
      <c r="C85" s="10" t="s">
        <v>153</v>
      </c>
      <c r="D85" s="11">
        <v>111584021</v>
      </c>
      <c r="E85" s="11"/>
      <c r="F85" s="11"/>
      <c r="G85" s="11"/>
      <c r="H85" s="11">
        <v>201890.1</v>
      </c>
      <c r="I85" s="11"/>
      <c r="J85" s="11"/>
      <c r="K85" s="11"/>
      <c r="L85" s="11"/>
      <c r="M85" s="11"/>
      <c r="N85" s="11"/>
      <c r="O85" s="11"/>
      <c r="P85" s="11">
        <v>192516.1</v>
      </c>
      <c r="Q85" s="11">
        <f t="shared" si="1"/>
        <v>95.35687980738035</v>
      </c>
      <c r="R85" s="11"/>
      <c r="S85" s="12"/>
    </row>
    <row r="86" spans="1:19" ht="36.75" customHeight="1">
      <c r="A86" s="9" t="s">
        <v>154</v>
      </c>
      <c r="B86" s="10">
        <v>10</v>
      </c>
      <c r="C86" s="10" t="s">
        <v>155</v>
      </c>
      <c r="D86" s="11">
        <v>49716000</v>
      </c>
      <c r="E86" s="11"/>
      <c r="F86" s="11"/>
      <c r="G86" s="11"/>
      <c r="H86" s="15">
        <v>63148.1</v>
      </c>
      <c r="I86" s="11"/>
      <c r="J86" s="11"/>
      <c r="K86" s="11"/>
      <c r="L86" s="11"/>
      <c r="M86" s="11"/>
      <c r="N86" s="11"/>
      <c r="O86" s="11"/>
      <c r="P86" s="11">
        <v>63148.1</v>
      </c>
      <c r="Q86" s="11">
        <f t="shared" si="1"/>
        <v>100</v>
      </c>
      <c r="R86" s="11"/>
      <c r="S86" s="12"/>
    </row>
    <row r="87" spans="1:19" ht="36.75" customHeight="1">
      <c r="A87" s="9" t="s">
        <v>156</v>
      </c>
      <c r="B87" s="10">
        <v>10</v>
      </c>
      <c r="C87" s="10" t="s">
        <v>157</v>
      </c>
      <c r="D87" s="11">
        <v>49716000</v>
      </c>
      <c r="E87" s="11"/>
      <c r="F87" s="11"/>
      <c r="G87" s="11"/>
      <c r="H87" s="11">
        <v>63148.1</v>
      </c>
      <c r="I87" s="11"/>
      <c r="J87" s="11"/>
      <c r="K87" s="11"/>
      <c r="L87" s="11"/>
      <c r="M87" s="11"/>
      <c r="N87" s="11"/>
      <c r="O87" s="11"/>
      <c r="P87" s="11">
        <v>63148.1</v>
      </c>
      <c r="Q87" s="11">
        <f t="shared" si="1"/>
        <v>100</v>
      </c>
      <c r="R87" s="11"/>
      <c r="S87" s="12"/>
    </row>
    <row r="88" spans="1:19" ht="36" customHeight="1">
      <c r="A88" s="9" t="s">
        <v>158</v>
      </c>
      <c r="B88" s="10">
        <v>10</v>
      </c>
      <c r="C88" s="10" t="s">
        <v>159</v>
      </c>
      <c r="D88" s="11">
        <v>49716000</v>
      </c>
      <c r="E88" s="11"/>
      <c r="F88" s="11"/>
      <c r="G88" s="11"/>
      <c r="H88" s="11">
        <v>63148.1</v>
      </c>
      <c r="I88" s="11"/>
      <c r="J88" s="11"/>
      <c r="K88" s="11"/>
      <c r="L88" s="11"/>
      <c r="M88" s="11"/>
      <c r="N88" s="11"/>
      <c r="O88" s="11"/>
      <c r="P88" s="11">
        <v>63148.1</v>
      </c>
      <c r="Q88" s="11">
        <f t="shared" si="1"/>
        <v>100</v>
      </c>
      <c r="R88" s="11"/>
      <c r="S88" s="12"/>
    </row>
    <row r="89" spans="1:19" ht="0.75" customHeight="1">
      <c r="A89" s="9" t="s">
        <v>160</v>
      </c>
      <c r="B89" s="10">
        <v>10</v>
      </c>
      <c r="C89" s="10" t="s">
        <v>161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 t="e">
        <f t="shared" si="1"/>
        <v>#DIV/0!</v>
      </c>
      <c r="R89" s="11"/>
      <c r="S89" s="12"/>
    </row>
    <row r="90" spans="1:19" ht="31.5" hidden="1">
      <c r="A90" s="9" t="s">
        <v>162</v>
      </c>
      <c r="B90" s="10">
        <v>10</v>
      </c>
      <c r="C90" s="10" t="s">
        <v>163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 t="e">
        <f t="shared" si="1"/>
        <v>#DIV/0!</v>
      </c>
      <c r="R90" s="11"/>
      <c r="S90" s="12"/>
    </row>
    <row r="91" spans="1:19" ht="47.25" hidden="1">
      <c r="A91" s="9" t="s">
        <v>164</v>
      </c>
      <c r="B91" s="10">
        <v>10</v>
      </c>
      <c r="C91" s="10" t="s">
        <v>165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 t="e">
        <f t="shared" si="1"/>
        <v>#DIV/0!</v>
      </c>
      <c r="R91" s="11"/>
      <c r="S91" s="12"/>
    </row>
    <row r="92" spans="1:22" ht="53.25" customHeight="1">
      <c r="A92" s="9" t="s">
        <v>166</v>
      </c>
      <c r="B92" s="10">
        <v>10</v>
      </c>
      <c r="C92" s="10" t="s">
        <v>167</v>
      </c>
      <c r="D92" s="11">
        <v>14742251</v>
      </c>
      <c r="E92" s="11"/>
      <c r="F92" s="11"/>
      <c r="G92" s="11"/>
      <c r="H92" s="11">
        <v>62118.1</v>
      </c>
      <c r="I92" s="11"/>
      <c r="J92" s="11"/>
      <c r="K92" s="11"/>
      <c r="L92" s="11"/>
      <c r="M92" s="11"/>
      <c r="N92" s="11"/>
      <c r="O92" s="11"/>
      <c r="P92" s="11">
        <v>54300.6</v>
      </c>
      <c r="Q92" s="11">
        <f t="shared" si="1"/>
        <v>87.4151012345838</v>
      </c>
      <c r="R92" s="11"/>
      <c r="S92" s="12"/>
      <c r="U92" s="13"/>
      <c r="V92" s="13"/>
    </row>
    <row r="93" spans="1:19" ht="70.5" customHeight="1">
      <c r="A93" s="16" t="s">
        <v>288</v>
      </c>
      <c r="B93" s="10"/>
      <c r="C93" s="10" t="s">
        <v>277</v>
      </c>
      <c r="D93" s="11"/>
      <c r="E93" s="11"/>
      <c r="F93" s="11"/>
      <c r="G93" s="11"/>
      <c r="H93" s="11">
        <v>6353.7</v>
      </c>
      <c r="I93" s="11"/>
      <c r="J93" s="11"/>
      <c r="K93" s="11"/>
      <c r="L93" s="11"/>
      <c r="M93" s="11"/>
      <c r="N93" s="11"/>
      <c r="O93" s="11"/>
      <c r="P93" s="11">
        <v>3078.3</v>
      </c>
      <c r="Q93" s="11">
        <f t="shared" si="1"/>
        <v>48.44893526606545</v>
      </c>
      <c r="R93" s="11"/>
      <c r="S93" s="12"/>
    </row>
    <row r="94" spans="1:19" ht="67.5" customHeight="1">
      <c r="A94" s="20" t="s">
        <v>288</v>
      </c>
      <c r="B94" s="10"/>
      <c r="C94" s="10" t="s">
        <v>278</v>
      </c>
      <c r="D94" s="11"/>
      <c r="E94" s="11"/>
      <c r="F94" s="11"/>
      <c r="G94" s="11"/>
      <c r="H94" s="11">
        <v>6353.7</v>
      </c>
      <c r="I94" s="11"/>
      <c r="J94" s="11"/>
      <c r="K94" s="11"/>
      <c r="L94" s="11"/>
      <c r="M94" s="11"/>
      <c r="N94" s="11"/>
      <c r="O94" s="11"/>
      <c r="P94" s="11">
        <v>3078.3</v>
      </c>
      <c r="Q94" s="11">
        <f t="shared" si="1"/>
        <v>48.44893526606545</v>
      </c>
      <c r="R94" s="11"/>
      <c r="S94" s="12"/>
    </row>
    <row r="95" spans="1:19" ht="44.25" customHeight="1">
      <c r="A95" s="20" t="s">
        <v>289</v>
      </c>
      <c r="B95" s="10">
        <v>10</v>
      </c>
      <c r="C95" s="10" t="s">
        <v>279</v>
      </c>
      <c r="D95" s="11">
        <v>10511700</v>
      </c>
      <c r="E95" s="11"/>
      <c r="F95" s="11"/>
      <c r="G95" s="11"/>
      <c r="H95" s="11">
        <v>1277.3</v>
      </c>
      <c r="I95" s="11"/>
      <c r="J95" s="11"/>
      <c r="K95" s="11"/>
      <c r="L95" s="11"/>
      <c r="M95" s="11"/>
      <c r="N95" s="11"/>
      <c r="O95" s="11"/>
      <c r="P95" s="11">
        <v>1277.3</v>
      </c>
      <c r="Q95" s="11">
        <f t="shared" si="1"/>
        <v>100</v>
      </c>
      <c r="R95" s="11"/>
      <c r="S95" s="12"/>
    </row>
    <row r="96" spans="1:19" ht="47.25" customHeight="1">
      <c r="A96" s="16" t="s">
        <v>289</v>
      </c>
      <c r="B96" s="10">
        <v>10</v>
      </c>
      <c r="C96" s="10" t="s">
        <v>248</v>
      </c>
      <c r="D96" s="11">
        <v>10511700</v>
      </c>
      <c r="E96" s="11"/>
      <c r="F96" s="11"/>
      <c r="G96" s="11"/>
      <c r="H96" s="11">
        <v>1277.3</v>
      </c>
      <c r="I96" s="11"/>
      <c r="J96" s="11"/>
      <c r="K96" s="11"/>
      <c r="L96" s="11"/>
      <c r="M96" s="11"/>
      <c r="N96" s="11"/>
      <c r="O96" s="11"/>
      <c r="P96" s="11">
        <v>1277.3</v>
      </c>
      <c r="Q96" s="11">
        <f t="shared" si="1"/>
        <v>100</v>
      </c>
      <c r="R96" s="11"/>
      <c r="S96" s="12"/>
    </row>
    <row r="97" spans="1:19" ht="63" hidden="1">
      <c r="A97" s="9" t="s">
        <v>169</v>
      </c>
      <c r="B97" s="10">
        <v>10</v>
      </c>
      <c r="C97" s="10" t="s">
        <v>170</v>
      </c>
      <c r="D97" s="11">
        <v>828900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 t="e">
        <f t="shared" si="1"/>
        <v>#DIV/0!</v>
      </c>
      <c r="R97" s="11"/>
      <c r="S97" s="12"/>
    </row>
    <row r="98" spans="1:19" ht="47.25" hidden="1">
      <c r="A98" s="9" t="s">
        <v>171</v>
      </c>
      <c r="B98" s="10">
        <v>10</v>
      </c>
      <c r="C98" s="10" t="s">
        <v>172</v>
      </c>
      <c r="D98" s="11">
        <v>43300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 t="e">
        <f t="shared" si="1"/>
        <v>#DIV/0!</v>
      </c>
      <c r="R98" s="11"/>
      <c r="S98" s="12"/>
    </row>
    <row r="99" spans="1:19" ht="47.25" hidden="1">
      <c r="A99" s="9" t="s">
        <v>173</v>
      </c>
      <c r="B99" s="10">
        <v>10</v>
      </c>
      <c r="C99" s="10" t="s">
        <v>174</v>
      </c>
      <c r="D99" s="11">
        <v>43300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 t="e">
        <f t="shared" si="1"/>
        <v>#DIV/0!</v>
      </c>
      <c r="R99" s="11"/>
      <c r="S99" s="12"/>
    </row>
    <row r="100" spans="1:19" ht="71.25" customHeight="1">
      <c r="A100" s="16" t="s">
        <v>290</v>
      </c>
      <c r="B100" s="10"/>
      <c r="C100" s="10" t="s">
        <v>280</v>
      </c>
      <c r="D100" s="11"/>
      <c r="E100" s="11"/>
      <c r="F100" s="11"/>
      <c r="G100" s="11"/>
      <c r="H100" s="11">
        <v>3293.7</v>
      </c>
      <c r="I100" s="11"/>
      <c r="J100" s="11"/>
      <c r="K100" s="11"/>
      <c r="L100" s="11"/>
      <c r="M100" s="11"/>
      <c r="N100" s="11"/>
      <c r="O100" s="11"/>
      <c r="P100" s="11">
        <v>3293.7</v>
      </c>
      <c r="Q100" s="11">
        <f t="shared" si="1"/>
        <v>100</v>
      </c>
      <c r="R100" s="11"/>
      <c r="S100" s="12"/>
    </row>
    <row r="101" spans="1:19" ht="74.25" customHeight="1">
      <c r="A101" s="17" t="s">
        <v>290</v>
      </c>
      <c r="B101" s="10"/>
      <c r="C101" s="10" t="s">
        <v>281</v>
      </c>
      <c r="D101" s="11"/>
      <c r="E101" s="11"/>
      <c r="F101" s="11"/>
      <c r="G101" s="11"/>
      <c r="H101" s="11">
        <v>3293.7</v>
      </c>
      <c r="I101" s="11"/>
      <c r="J101" s="11"/>
      <c r="K101" s="11"/>
      <c r="L101" s="11"/>
      <c r="M101" s="11"/>
      <c r="N101" s="11"/>
      <c r="O101" s="11"/>
      <c r="P101" s="11">
        <v>3293.7</v>
      </c>
      <c r="Q101" s="11">
        <f t="shared" si="1"/>
        <v>100</v>
      </c>
      <c r="R101" s="11"/>
      <c r="S101" s="12"/>
    </row>
    <row r="102" spans="1:19" ht="70.5" customHeight="1">
      <c r="A102" s="9" t="s">
        <v>264</v>
      </c>
      <c r="B102" s="10"/>
      <c r="C102" s="10" t="s">
        <v>268</v>
      </c>
      <c r="D102" s="11"/>
      <c r="E102" s="11"/>
      <c r="F102" s="11"/>
      <c r="G102" s="11"/>
      <c r="H102" s="11">
        <v>3750.9</v>
      </c>
      <c r="I102" s="11"/>
      <c r="J102" s="11"/>
      <c r="K102" s="11"/>
      <c r="L102" s="11"/>
      <c r="M102" s="11"/>
      <c r="N102" s="11"/>
      <c r="O102" s="11"/>
      <c r="P102" s="11">
        <v>3750.9</v>
      </c>
      <c r="Q102" s="11">
        <f t="shared" si="1"/>
        <v>100</v>
      </c>
      <c r="R102" s="11"/>
      <c r="S102" s="12"/>
    </row>
    <row r="103" spans="1:19" ht="63">
      <c r="A103" s="9" t="s">
        <v>265</v>
      </c>
      <c r="B103" s="10"/>
      <c r="C103" s="10" t="s">
        <v>252</v>
      </c>
      <c r="D103" s="11"/>
      <c r="E103" s="11"/>
      <c r="F103" s="11"/>
      <c r="G103" s="11"/>
      <c r="H103" s="11">
        <v>3750.9</v>
      </c>
      <c r="I103" s="11"/>
      <c r="J103" s="11"/>
      <c r="K103" s="11"/>
      <c r="L103" s="11"/>
      <c r="M103" s="11"/>
      <c r="N103" s="11"/>
      <c r="O103" s="11"/>
      <c r="P103" s="11">
        <v>3750.9</v>
      </c>
      <c r="Q103" s="11">
        <f t="shared" si="1"/>
        <v>100</v>
      </c>
      <c r="R103" s="11"/>
      <c r="S103" s="12"/>
    </row>
    <row r="104" spans="1:19" ht="63">
      <c r="A104" s="9" t="s">
        <v>266</v>
      </c>
      <c r="B104" s="10"/>
      <c r="C104" s="10" t="s">
        <v>269</v>
      </c>
      <c r="D104" s="11"/>
      <c r="E104" s="11"/>
      <c r="F104" s="11"/>
      <c r="G104" s="11"/>
      <c r="H104" s="11">
        <v>2162.1</v>
      </c>
      <c r="I104" s="11"/>
      <c r="J104" s="11"/>
      <c r="K104" s="11"/>
      <c r="L104" s="11"/>
      <c r="M104" s="11"/>
      <c r="N104" s="11"/>
      <c r="O104" s="11"/>
      <c r="P104" s="11">
        <v>2162.1</v>
      </c>
      <c r="Q104" s="11">
        <f t="shared" si="1"/>
        <v>100</v>
      </c>
      <c r="R104" s="11"/>
      <c r="S104" s="12"/>
    </row>
    <row r="105" spans="1:19" ht="68.25" customHeight="1">
      <c r="A105" s="9" t="s">
        <v>267</v>
      </c>
      <c r="B105" s="10"/>
      <c r="C105" s="10" t="s">
        <v>270</v>
      </c>
      <c r="D105" s="11"/>
      <c r="E105" s="11"/>
      <c r="F105" s="11"/>
      <c r="G105" s="11"/>
      <c r="H105" s="11">
        <v>2162.1</v>
      </c>
      <c r="I105" s="11"/>
      <c r="J105" s="11"/>
      <c r="K105" s="11"/>
      <c r="L105" s="11"/>
      <c r="M105" s="11"/>
      <c r="N105" s="11"/>
      <c r="O105" s="11"/>
      <c r="P105" s="11">
        <v>2162.1</v>
      </c>
      <c r="Q105" s="11">
        <f t="shared" si="1"/>
        <v>100</v>
      </c>
      <c r="R105" s="11"/>
      <c r="S105" s="12"/>
    </row>
    <row r="106" spans="1:19" ht="30" customHeight="1">
      <c r="A106" s="9" t="s">
        <v>175</v>
      </c>
      <c r="B106" s="10">
        <v>10</v>
      </c>
      <c r="C106" s="10" t="s">
        <v>176</v>
      </c>
      <c r="D106" s="11">
        <v>3358351</v>
      </c>
      <c r="E106" s="11"/>
      <c r="F106" s="11"/>
      <c r="G106" s="11"/>
      <c r="H106" s="11">
        <v>31123.6</v>
      </c>
      <c r="I106" s="11"/>
      <c r="J106" s="11"/>
      <c r="K106" s="11"/>
      <c r="L106" s="11"/>
      <c r="M106" s="11"/>
      <c r="N106" s="11"/>
      <c r="O106" s="11"/>
      <c r="P106" s="11">
        <v>31123.6</v>
      </c>
      <c r="Q106" s="11">
        <f t="shared" si="1"/>
        <v>100</v>
      </c>
      <c r="R106" s="11"/>
      <c r="S106" s="12"/>
    </row>
    <row r="107" spans="1:19" ht="31.5">
      <c r="A107" s="9" t="s">
        <v>177</v>
      </c>
      <c r="B107" s="10">
        <v>10</v>
      </c>
      <c r="C107" s="10" t="s">
        <v>178</v>
      </c>
      <c r="D107" s="11">
        <v>3358351</v>
      </c>
      <c r="E107" s="11"/>
      <c r="F107" s="11"/>
      <c r="G107" s="11"/>
      <c r="H107" s="11">
        <v>31123.6</v>
      </c>
      <c r="I107" s="11"/>
      <c r="J107" s="11"/>
      <c r="K107" s="11"/>
      <c r="L107" s="11"/>
      <c r="M107" s="11"/>
      <c r="N107" s="11"/>
      <c r="O107" s="11"/>
      <c r="P107" s="11">
        <v>31123.6</v>
      </c>
      <c r="Q107" s="11">
        <f t="shared" si="1"/>
        <v>100</v>
      </c>
      <c r="R107" s="11"/>
      <c r="S107" s="12"/>
    </row>
    <row r="108" spans="1:22" ht="41.25" customHeight="1">
      <c r="A108" s="9" t="s">
        <v>179</v>
      </c>
      <c r="B108" s="10">
        <v>10</v>
      </c>
      <c r="C108" s="10" t="s">
        <v>180</v>
      </c>
      <c r="D108" s="11">
        <v>47125770</v>
      </c>
      <c r="E108" s="11"/>
      <c r="F108" s="11"/>
      <c r="G108" s="11"/>
      <c r="H108" s="11">
        <v>72081.4</v>
      </c>
      <c r="I108" s="11"/>
      <c r="J108" s="11"/>
      <c r="K108" s="11"/>
      <c r="L108" s="11"/>
      <c r="M108" s="11"/>
      <c r="N108" s="11"/>
      <c r="O108" s="11"/>
      <c r="P108" s="11">
        <v>71508.9</v>
      </c>
      <c r="Q108" s="11">
        <f t="shared" si="1"/>
        <v>99.20575904463564</v>
      </c>
      <c r="R108" s="11"/>
      <c r="S108" s="12"/>
      <c r="U108" s="13"/>
      <c r="V108" s="13"/>
    </row>
    <row r="109" spans="1:19" ht="47.25" customHeight="1">
      <c r="A109" s="20" t="s">
        <v>287</v>
      </c>
      <c r="B109" s="10"/>
      <c r="C109" s="10" t="s">
        <v>282</v>
      </c>
      <c r="D109" s="11"/>
      <c r="E109" s="11"/>
      <c r="F109" s="11"/>
      <c r="G109" s="11"/>
      <c r="H109" s="11">
        <v>224.6</v>
      </c>
      <c r="I109" s="11"/>
      <c r="J109" s="11"/>
      <c r="K109" s="11"/>
      <c r="L109" s="11"/>
      <c r="M109" s="11"/>
      <c r="N109" s="11"/>
      <c r="O109" s="11"/>
      <c r="P109" s="11">
        <v>121</v>
      </c>
      <c r="Q109" s="11">
        <f t="shared" si="1"/>
        <v>53.87355298308103</v>
      </c>
      <c r="R109" s="11"/>
      <c r="S109" s="12"/>
    </row>
    <row r="110" spans="1:19" ht="44.25" customHeight="1">
      <c r="A110" s="20" t="s">
        <v>287</v>
      </c>
      <c r="B110" s="10"/>
      <c r="C110" s="10" t="s">
        <v>283</v>
      </c>
      <c r="D110" s="11"/>
      <c r="E110" s="11"/>
      <c r="F110" s="11"/>
      <c r="G110" s="11"/>
      <c r="H110" s="11">
        <v>224.6</v>
      </c>
      <c r="I110" s="11"/>
      <c r="J110" s="11"/>
      <c r="K110" s="11"/>
      <c r="L110" s="11"/>
      <c r="M110" s="11"/>
      <c r="N110" s="11"/>
      <c r="O110" s="11"/>
      <c r="P110" s="11">
        <v>121</v>
      </c>
      <c r="Q110" s="11">
        <f t="shared" si="1"/>
        <v>53.87355298308103</v>
      </c>
      <c r="R110" s="11"/>
      <c r="S110" s="12"/>
    </row>
    <row r="111" spans="1:19" ht="45" customHeight="1">
      <c r="A111" s="9" t="s">
        <v>181</v>
      </c>
      <c r="B111" s="10">
        <v>10</v>
      </c>
      <c r="C111" s="10" t="s">
        <v>182</v>
      </c>
      <c r="D111" s="11">
        <v>434000</v>
      </c>
      <c r="E111" s="11"/>
      <c r="F111" s="11"/>
      <c r="G111" s="11"/>
      <c r="H111" s="11">
        <v>499.7</v>
      </c>
      <c r="I111" s="11"/>
      <c r="J111" s="11"/>
      <c r="K111" s="11"/>
      <c r="L111" s="11"/>
      <c r="M111" s="11"/>
      <c r="N111" s="11"/>
      <c r="O111" s="11"/>
      <c r="P111" s="11">
        <v>499.7</v>
      </c>
      <c r="Q111" s="11">
        <f t="shared" si="1"/>
        <v>100</v>
      </c>
      <c r="R111" s="11"/>
      <c r="S111" s="12"/>
    </row>
    <row r="112" spans="1:19" ht="54.75" customHeight="1">
      <c r="A112" s="9" t="s">
        <v>183</v>
      </c>
      <c r="B112" s="10">
        <v>10</v>
      </c>
      <c r="C112" s="10" t="s">
        <v>184</v>
      </c>
      <c r="D112" s="11">
        <v>434000</v>
      </c>
      <c r="E112" s="11"/>
      <c r="F112" s="11"/>
      <c r="G112" s="11"/>
      <c r="H112" s="11">
        <v>499.7</v>
      </c>
      <c r="I112" s="11"/>
      <c r="J112" s="11"/>
      <c r="K112" s="11"/>
      <c r="L112" s="11"/>
      <c r="M112" s="11"/>
      <c r="N112" s="11"/>
      <c r="O112" s="11"/>
      <c r="P112" s="11">
        <v>499.7</v>
      </c>
      <c r="Q112" s="11">
        <f t="shared" si="1"/>
        <v>100</v>
      </c>
      <c r="R112" s="11"/>
      <c r="S112" s="12"/>
    </row>
    <row r="113" spans="1:19" ht="0.75" customHeight="1" hidden="1">
      <c r="A113" s="9" t="s">
        <v>185</v>
      </c>
      <c r="B113" s="10">
        <v>10</v>
      </c>
      <c r="C113" s="10" t="s">
        <v>186</v>
      </c>
      <c r="D113" s="11">
        <v>6700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 t="e">
        <f t="shared" si="1"/>
        <v>#DIV/0!</v>
      </c>
      <c r="R113" s="11"/>
      <c r="S113" s="12"/>
    </row>
    <row r="114" spans="1:19" ht="78.75" hidden="1">
      <c r="A114" s="9" t="s">
        <v>187</v>
      </c>
      <c r="B114" s="10">
        <v>10</v>
      </c>
      <c r="C114" s="10" t="s">
        <v>188</v>
      </c>
      <c r="D114" s="11">
        <v>6700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 t="e">
        <f t="shared" si="1"/>
        <v>#DIV/0!</v>
      </c>
      <c r="R114" s="11"/>
      <c r="S114" s="12"/>
    </row>
    <row r="115" spans="1:19" ht="63" hidden="1">
      <c r="A115" s="9" t="s">
        <v>168</v>
      </c>
      <c r="B115" s="10"/>
      <c r="C115" s="10" t="s">
        <v>236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 t="e">
        <f aca="true" t="shared" si="2" ref="Q115:Q127">P115/H115*100</f>
        <v>#DIV/0!</v>
      </c>
      <c r="R115" s="11"/>
      <c r="S115" s="12"/>
    </row>
    <row r="116" spans="1:19" ht="0.75" customHeight="1" hidden="1">
      <c r="A116" s="9" t="s">
        <v>237</v>
      </c>
      <c r="B116" s="10"/>
      <c r="C116" s="10" t="s">
        <v>238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 t="e">
        <f t="shared" si="2"/>
        <v>#DIV/0!</v>
      </c>
      <c r="R116" s="11"/>
      <c r="S116" s="12"/>
    </row>
    <row r="117" spans="1:19" ht="31.5" hidden="1">
      <c r="A117" s="9" t="s">
        <v>240</v>
      </c>
      <c r="B117" s="10"/>
      <c r="C117" s="10" t="s">
        <v>239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 t="e">
        <f t="shared" si="2"/>
        <v>#DIV/0!</v>
      </c>
      <c r="R117" s="11"/>
      <c r="S117" s="12"/>
    </row>
    <row r="118" spans="1:19" ht="47.25" hidden="1">
      <c r="A118" s="9" t="s">
        <v>241</v>
      </c>
      <c r="B118" s="10"/>
      <c r="C118" s="10" t="s">
        <v>242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 t="e">
        <f t="shared" si="2"/>
        <v>#DIV/0!</v>
      </c>
      <c r="R118" s="11"/>
      <c r="S118" s="12"/>
    </row>
    <row r="119" spans="1:19" ht="47.25" hidden="1">
      <c r="A119" s="9" t="s">
        <v>243</v>
      </c>
      <c r="B119" s="10"/>
      <c r="C119" s="10" t="s">
        <v>244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 t="e">
        <f t="shared" si="2"/>
        <v>#DIV/0!</v>
      </c>
      <c r="R119" s="11"/>
      <c r="S119" s="12"/>
    </row>
    <row r="120" spans="1:19" ht="47.25" hidden="1">
      <c r="A120" s="9" t="s">
        <v>243</v>
      </c>
      <c r="B120" s="10"/>
      <c r="C120" s="10" t="s">
        <v>245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 t="e">
        <f t="shared" si="2"/>
        <v>#DIV/0!</v>
      </c>
      <c r="R120" s="11"/>
      <c r="S120" s="12"/>
    </row>
    <row r="121" spans="1:19" ht="0.75" customHeight="1" hidden="1">
      <c r="A121" s="9" t="s">
        <v>246</v>
      </c>
      <c r="B121" s="10"/>
      <c r="C121" s="10" t="s">
        <v>247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 t="e">
        <f t="shared" si="2"/>
        <v>#DIV/0!</v>
      </c>
      <c r="R121" s="11"/>
      <c r="S121" s="12"/>
    </row>
    <row r="122" spans="1:19" ht="47.25" hidden="1">
      <c r="A122" s="9" t="s">
        <v>246</v>
      </c>
      <c r="B122" s="10"/>
      <c r="C122" s="10" t="s">
        <v>248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 t="e">
        <f t="shared" si="2"/>
        <v>#DIV/0!</v>
      </c>
      <c r="R122" s="11"/>
      <c r="S122" s="12"/>
    </row>
    <row r="123" spans="1:19" ht="47.25" hidden="1">
      <c r="A123" s="9" t="s">
        <v>171</v>
      </c>
      <c r="B123" s="10"/>
      <c r="C123" s="10" t="s">
        <v>249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 t="e">
        <f t="shared" si="2"/>
        <v>#DIV/0!</v>
      </c>
      <c r="R123" s="11"/>
      <c r="S123" s="12"/>
    </row>
    <row r="124" spans="1:19" ht="47.25" hidden="1">
      <c r="A124" s="9" t="s">
        <v>171</v>
      </c>
      <c r="B124" s="10"/>
      <c r="C124" s="10" t="s">
        <v>174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 t="e">
        <f t="shared" si="2"/>
        <v>#DIV/0!</v>
      </c>
      <c r="R124" s="11"/>
      <c r="S124" s="12"/>
    </row>
    <row r="125" spans="1:19" ht="47.25" hidden="1">
      <c r="A125" s="9" t="s">
        <v>250</v>
      </c>
      <c r="B125" s="10"/>
      <c r="C125" s="10" t="s">
        <v>251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 t="e">
        <f t="shared" si="2"/>
        <v>#DIV/0!</v>
      </c>
      <c r="R125" s="11"/>
      <c r="S125" s="12"/>
    </row>
    <row r="126" spans="1:19" ht="47.25" hidden="1">
      <c r="A126" s="9" t="s">
        <v>250</v>
      </c>
      <c r="B126" s="10"/>
      <c r="C126" s="10" t="s">
        <v>252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 t="e">
        <f t="shared" si="2"/>
        <v>#DIV/0!</v>
      </c>
      <c r="R126" s="11"/>
      <c r="S126" s="12"/>
    </row>
    <row r="127" spans="1:19" ht="31.5" hidden="1">
      <c r="A127" s="9" t="s">
        <v>253</v>
      </c>
      <c r="B127" s="10"/>
      <c r="C127" s="10" t="s">
        <v>254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 t="e">
        <f t="shared" si="2"/>
        <v>#DIV/0!</v>
      </c>
      <c r="R127" s="11"/>
      <c r="S127" s="12"/>
    </row>
    <row r="128" spans="1:19" ht="52.5" customHeight="1">
      <c r="A128" s="9" t="s">
        <v>189</v>
      </c>
      <c r="B128" s="10">
        <v>10</v>
      </c>
      <c r="C128" s="10" t="s">
        <v>190</v>
      </c>
      <c r="D128" s="11">
        <v>260700</v>
      </c>
      <c r="E128" s="11"/>
      <c r="F128" s="11"/>
      <c r="G128" s="11"/>
      <c r="H128" s="11">
        <v>311.1</v>
      </c>
      <c r="I128" s="11"/>
      <c r="J128" s="11"/>
      <c r="K128" s="11"/>
      <c r="L128" s="11"/>
      <c r="M128" s="11"/>
      <c r="N128" s="11"/>
      <c r="O128" s="11"/>
      <c r="P128" s="11">
        <v>311.1</v>
      </c>
      <c r="Q128" s="11">
        <f t="shared" si="1"/>
        <v>100</v>
      </c>
      <c r="R128" s="11"/>
      <c r="S128" s="12"/>
    </row>
    <row r="129" spans="1:19" ht="63.75" customHeight="1">
      <c r="A129" s="9" t="s">
        <v>191</v>
      </c>
      <c r="B129" s="10">
        <v>10</v>
      </c>
      <c r="C129" s="10" t="s">
        <v>192</v>
      </c>
      <c r="D129" s="11">
        <v>260700</v>
      </c>
      <c r="E129" s="11"/>
      <c r="F129" s="11"/>
      <c r="G129" s="11"/>
      <c r="H129" s="11">
        <v>311.1</v>
      </c>
      <c r="I129" s="11"/>
      <c r="J129" s="11"/>
      <c r="K129" s="11"/>
      <c r="L129" s="11"/>
      <c r="M129" s="11"/>
      <c r="N129" s="11"/>
      <c r="O129" s="11"/>
      <c r="P129" s="11">
        <v>311.1</v>
      </c>
      <c r="Q129" s="11">
        <f t="shared" si="1"/>
        <v>100</v>
      </c>
      <c r="R129" s="11"/>
      <c r="S129" s="12"/>
    </row>
    <row r="130" spans="1:19" ht="63" hidden="1">
      <c r="A130" s="9" t="s">
        <v>193</v>
      </c>
      <c r="B130" s="10">
        <v>10</v>
      </c>
      <c r="C130" s="10" t="s">
        <v>194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 t="e">
        <f t="shared" si="1"/>
        <v>#DIV/0!</v>
      </c>
      <c r="R130" s="11"/>
      <c r="S130" s="12"/>
    </row>
    <row r="131" spans="1:19" ht="63" hidden="1">
      <c r="A131" s="9" t="s">
        <v>195</v>
      </c>
      <c r="B131" s="10">
        <v>10</v>
      </c>
      <c r="C131" s="10" t="s">
        <v>196</v>
      </c>
      <c r="D131" s="11">
        <v>128000</v>
      </c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 t="e">
        <f t="shared" si="1"/>
        <v>#DIV/0!</v>
      </c>
      <c r="R131" s="11"/>
      <c r="S131" s="12"/>
    </row>
    <row r="132" spans="1:19" ht="0.75" customHeight="1">
      <c r="A132" s="9" t="s">
        <v>197</v>
      </c>
      <c r="B132" s="10">
        <v>10</v>
      </c>
      <c r="C132" s="10" t="s">
        <v>198</v>
      </c>
      <c r="D132" s="11">
        <v>128000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 t="e">
        <f t="shared" si="1"/>
        <v>#DIV/0!</v>
      </c>
      <c r="R132" s="11"/>
      <c r="S132" s="12"/>
    </row>
    <row r="133" spans="1:19" ht="51.75" customHeight="1">
      <c r="A133" s="9" t="s">
        <v>199</v>
      </c>
      <c r="B133" s="10">
        <v>10</v>
      </c>
      <c r="C133" s="10" t="s">
        <v>200</v>
      </c>
      <c r="D133" s="11">
        <v>1766700</v>
      </c>
      <c r="E133" s="11"/>
      <c r="F133" s="11"/>
      <c r="G133" s="11"/>
      <c r="H133" s="11">
        <v>1234.9</v>
      </c>
      <c r="I133" s="11"/>
      <c r="J133" s="11"/>
      <c r="K133" s="11"/>
      <c r="L133" s="11"/>
      <c r="M133" s="11"/>
      <c r="N133" s="11"/>
      <c r="O133" s="11"/>
      <c r="P133" s="11">
        <v>1189.7</v>
      </c>
      <c r="Q133" s="11">
        <f t="shared" si="1"/>
        <v>96.33978459794315</v>
      </c>
      <c r="R133" s="11"/>
      <c r="S133" s="12"/>
    </row>
    <row r="134" spans="1:19" ht="53.25" customHeight="1">
      <c r="A134" s="9" t="s">
        <v>201</v>
      </c>
      <c r="B134" s="10">
        <v>10</v>
      </c>
      <c r="C134" s="10" t="s">
        <v>202</v>
      </c>
      <c r="D134" s="11">
        <v>1766700</v>
      </c>
      <c r="E134" s="11"/>
      <c r="F134" s="11"/>
      <c r="G134" s="11"/>
      <c r="H134" s="11">
        <v>1234.9</v>
      </c>
      <c r="I134" s="11"/>
      <c r="J134" s="11"/>
      <c r="K134" s="11"/>
      <c r="L134" s="11"/>
      <c r="M134" s="11"/>
      <c r="N134" s="11"/>
      <c r="O134" s="11"/>
      <c r="P134" s="11">
        <v>1189.7</v>
      </c>
      <c r="Q134" s="11">
        <f t="shared" si="1"/>
        <v>96.33978459794315</v>
      </c>
      <c r="R134" s="11"/>
      <c r="S134" s="12"/>
    </row>
    <row r="135" spans="1:19" ht="55.5" customHeight="1">
      <c r="A135" s="9" t="s">
        <v>203</v>
      </c>
      <c r="B135" s="10">
        <v>10</v>
      </c>
      <c r="C135" s="10" t="s">
        <v>204</v>
      </c>
      <c r="D135" s="11">
        <v>39733900</v>
      </c>
      <c r="E135" s="11"/>
      <c r="F135" s="11"/>
      <c r="G135" s="11"/>
      <c r="H135" s="11">
        <v>51086.9</v>
      </c>
      <c r="I135" s="11"/>
      <c r="J135" s="11"/>
      <c r="K135" s="11"/>
      <c r="L135" s="11"/>
      <c r="M135" s="11"/>
      <c r="N135" s="11"/>
      <c r="O135" s="11"/>
      <c r="P135" s="11">
        <v>51062.8</v>
      </c>
      <c r="Q135" s="11">
        <f t="shared" si="1"/>
        <v>99.95282547972181</v>
      </c>
      <c r="R135" s="11"/>
      <c r="S135" s="12"/>
    </row>
    <row r="136" spans="1:19" ht="55.5" customHeight="1">
      <c r="A136" s="9" t="s">
        <v>205</v>
      </c>
      <c r="B136" s="10">
        <v>10</v>
      </c>
      <c r="C136" s="10" t="s">
        <v>206</v>
      </c>
      <c r="D136" s="11">
        <v>39733900</v>
      </c>
      <c r="E136" s="11"/>
      <c r="F136" s="11"/>
      <c r="G136" s="11"/>
      <c r="H136" s="11">
        <v>51086.9</v>
      </c>
      <c r="I136" s="11"/>
      <c r="J136" s="11"/>
      <c r="K136" s="11"/>
      <c r="L136" s="11"/>
      <c r="M136" s="11"/>
      <c r="N136" s="11"/>
      <c r="O136" s="11"/>
      <c r="P136" s="11">
        <v>51062.8</v>
      </c>
      <c r="Q136" s="11">
        <f t="shared" si="1"/>
        <v>99.95282547972181</v>
      </c>
      <c r="R136" s="11"/>
      <c r="S136" s="12"/>
    </row>
    <row r="137" spans="1:19" ht="94.5" hidden="1">
      <c r="A137" s="9" t="s">
        <v>209</v>
      </c>
      <c r="B137" s="10">
        <v>10</v>
      </c>
      <c r="C137" s="10" t="s">
        <v>210</v>
      </c>
      <c r="D137" s="11">
        <v>676200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 t="e">
        <f t="shared" si="1"/>
        <v>#DIV/0!</v>
      </c>
      <c r="R137" s="11"/>
      <c r="S137" s="12"/>
    </row>
    <row r="138" spans="1:19" ht="102.75" customHeight="1">
      <c r="A138" s="9" t="s">
        <v>207</v>
      </c>
      <c r="B138" s="10"/>
      <c r="C138" s="10" t="s">
        <v>208</v>
      </c>
      <c r="D138" s="11"/>
      <c r="E138" s="11"/>
      <c r="F138" s="11"/>
      <c r="G138" s="11"/>
      <c r="H138" s="11">
        <v>1418</v>
      </c>
      <c r="I138" s="11"/>
      <c r="J138" s="11"/>
      <c r="K138" s="11"/>
      <c r="L138" s="11"/>
      <c r="M138" s="11"/>
      <c r="N138" s="11"/>
      <c r="O138" s="11"/>
      <c r="P138" s="11">
        <v>1418</v>
      </c>
      <c r="Q138" s="11">
        <f>P138/H138*100</f>
        <v>100</v>
      </c>
      <c r="R138" s="11"/>
      <c r="S138" s="12"/>
    </row>
    <row r="139" spans="1:19" ht="94.5">
      <c r="A139" s="9" t="s">
        <v>207</v>
      </c>
      <c r="B139" s="10"/>
      <c r="C139" s="10" t="s">
        <v>210</v>
      </c>
      <c r="D139" s="11"/>
      <c r="E139" s="11"/>
      <c r="F139" s="11"/>
      <c r="G139" s="11"/>
      <c r="H139" s="11">
        <v>1418</v>
      </c>
      <c r="I139" s="11"/>
      <c r="J139" s="11"/>
      <c r="K139" s="11"/>
      <c r="L139" s="11"/>
      <c r="M139" s="11"/>
      <c r="N139" s="11"/>
      <c r="O139" s="11"/>
      <c r="P139" s="11">
        <v>1418</v>
      </c>
      <c r="Q139" s="11">
        <f>P139/H139*100</f>
        <v>100</v>
      </c>
      <c r="R139" s="11"/>
      <c r="S139" s="12"/>
    </row>
    <row r="140" spans="1:19" ht="73.5" customHeight="1">
      <c r="A140" s="9" t="s">
        <v>211</v>
      </c>
      <c r="B140" s="10">
        <v>10</v>
      </c>
      <c r="C140" s="10" t="s">
        <v>212</v>
      </c>
      <c r="D140" s="11">
        <v>3570670</v>
      </c>
      <c r="E140" s="11"/>
      <c r="F140" s="11"/>
      <c r="G140" s="11"/>
      <c r="H140" s="11">
        <v>9395.3</v>
      </c>
      <c r="I140" s="11"/>
      <c r="J140" s="11"/>
      <c r="K140" s="11"/>
      <c r="L140" s="11"/>
      <c r="M140" s="11"/>
      <c r="N140" s="11"/>
      <c r="O140" s="11"/>
      <c r="P140" s="11">
        <v>9390.8</v>
      </c>
      <c r="Q140" s="11">
        <f t="shared" si="1"/>
        <v>99.95210371143018</v>
      </c>
      <c r="R140" s="11"/>
      <c r="S140" s="12"/>
    </row>
    <row r="141" spans="1:19" ht="67.5" customHeight="1">
      <c r="A141" s="9" t="s">
        <v>213</v>
      </c>
      <c r="B141" s="10">
        <v>10</v>
      </c>
      <c r="C141" s="10" t="s">
        <v>214</v>
      </c>
      <c r="D141" s="11">
        <v>3570670</v>
      </c>
      <c r="E141" s="11"/>
      <c r="F141" s="11"/>
      <c r="G141" s="11"/>
      <c r="H141" s="11">
        <v>9395.3</v>
      </c>
      <c r="I141" s="11"/>
      <c r="J141" s="11"/>
      <c r="K141" s="11"/>
      <c r="L141" s="11"/>
      <c r="M141" s="11"/>
      <c r="N141" s="11"/>
      <c r="O141" s="11"/>
      <c r="P141" s="11">
        <v>9390.8</v>
      </c>
      <c r="Q141" s="11">
        <f t="shared" si="1"/>
        <v>99.95210371143018</v>
      </c>
      <c r="R141" s="11"/>
      <c r="S141" s="12"/>
    </row>
    <row r="142" spans="1:19" ht="118.5" customHeight="1">
      <c r="A142" s="9" t="s">
        <v>215</v>
      </c>
      <c r="B142" s="10">
        <v>10</v>
      </c>
      <c r="C142" s="10" t="s">
        <v>216</v>
      </c>
      <c r="D142" s="11">
        <v>548900</v>
      </c>
      <c r="E142" s="11"/>
      <c r="F142" s="11"/>
      <c r="G142" s="11"/>
      <c r="H142" s="11">
        <v>484.5</v>
      </c>
      <c r="I142" s="11"/>
      <c r="J142" s="11"/>
      <c r="K142" s="11"/>
      <c r="L142" s="11"/>
      <c r="M142" s="11"/>
      <c r="N142" s="11"/>
      <c r="O142" s="11"/>
      <c r="P142" s="11">
        <v>484.4</v>
      </c>
      <c r="Q142" s="11">
        <f t="shared" si="1"/>
        <v>99.97936016511866</v>
      </c>
      <c r="R142" s="11"/>
      <c r="S142" s="12"/>
    </row>
    <row r="143" spans="1:19" ht="100.5" customHeight="1">
      <c r="A143" s="9" t="s">
        <v>217</v>
      </c>
      <c r="B143" s="10">
        <v>10</v>
      </c>
      <c r="C143" s="10" t="s">
        <v>218</v>
      </c>
      <c r="D143" s="11">
        <v>548900</v>
      </c>
      <c r="E143" s="11"/>
      <c r="F143" s="11"/>
      <c r="G143" s="11"/>
      <c r="H143" s="11">
        <v>484.5</v>
      </c>
      <c r="I143" s="11"/>
      <c r="J143" s="11"/>
      <c r="K143" s="11"/>
      <c r="L143" s="11"/>
      <c r="M143" s="11"/>
      <c r="N143" s="11"/>
      <c r="O143" s="11"/>
      <c r="P143" s="11">
        <v>484.4</v>
      </c>
      <c r="Q143" s="11">
        <f t="shared" si="1"/>
        <v>99.97936016511866</v>
      </c>
      <c r="R143" s="11"/>
      <c r="S143" s="12"/>
    </row>
    <row r="144" spans="1:19" ht="102" customHeight="1">
      <c r="A144" s="9" t="s">
        <v>271</v>
      </c>
      <c r="B144" s="10"/>
      <c r="C144" s="10" t="s">
        <v>273</v>
      </c>
      <c r="D144" s="11"/>
      <c r="E144" s="11"/>
      <c r="F144" s="11"/>
      <c r="G144" s="11"/>
      <c r="H144" s="11">
        <v>2425.4</v>
      </c>
      <c r="I144" s="11"/>
      <c r="J144" s="11"/>
      <c r="K144" s="11"/>
      <c r="L144" s="11"/>
      <c r="M144" s="11"/>
      <c r="N144" s="11"/>
      <c r="O144" s="11"/>
      <c r="P144" s="11">
        <v>2030.4</v>
      </c>
      <c r="Q144" s="11">
        <f t="shared" si="1"/>
        <v>83.71402655232126</v>
      </c>
      <c r="R144" s="11"/>
      <c r="S144" s="12"/>
    </row>
    <row r="145" spans="1:19" ht="87.75" customHeight="1">
      <c r="A145" s="9" t="s">
        <v>272</v>
      </c>
      <c r="B145" s="10"/>
      <c r="C145" s="10" t="s">
        <v>274</v>
      </c>
      <c r="D145" s="11"/>
      <c r="E145" s="11"/>
      <c r="F145" s="11"/>
      <c r="G145" s="11"/>
      <c r="H145" s="11">
        <v>2425.4</v>
      </c>
      <c r="I145" s="11"/>
      <c r="J145" s="11"/>
      <c r="K145" s="11"/>
      <c r="L145" s="11"/>
      <c r="M145" s="11"/>
      <c r="N145" s="11"/>
      <c r="O145" s="11"/>
      <c r="P145" s="11">
        <v>2030.4</v>
      </c>
      <c r="Q145" s="11">
        <f t="shared" si="1"/>
        <v>83.71402655232126</v>
      </c>
      <c r="R145" s="11"/>
      <c r="S145" s="12"/>
    </row>
    <row r="146" spans="1:19" ht="15.75" customHeight="1">
      <c r="A146" s="9" t="s">
        <v>219</v>
      </c>
      <c r="B146" s="10">
        <v>10</v>
      </c>
      <c r="C146" s="10" t="s">
        <v>220</v>
      </c>
      <c r="D146" s="11"/>
      <c r="E146" s="11"/>
      <c r="F146" s="11"/>
      <c r="G146" s="11"/>
      <c r="H146" s="11">
        <v>4542.5</v>
      </c>
      <c r="I146" s="11"/>
      <c r="J146" s="11"/>
      <c r="K146" s="11"/>
      <c r="L146" s="11"/>
      <c r="M146" s="11"/>
      <c r="N146" s="11"/>
      <c r="O146" s="11"/>
      <c r="P146" s="11">
        <v>3558.5</v>
      </c>
      <c r="Q146" s="11">
        <f t="shared" si="1"/>
        <v>78.33791964777105</v>
      </c>
      <c r="R146" s="11"/>
      <c r="S146" s="12"/>
    </row>
    <row r="147" spans="1:19" ht="0.75" customHeight="1" hidden="1">
      <c r="A147" s="9" t="s">
        <v>221</v>
      </c>
      <c r="B147" s="10">
        <v>10</v>
      </c>
      <c r="C147" s="10" t="s">
        <v>222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 t="e">
        <f t="shared" si="1"/>
        <v>#DIV/0!</v>
      </c>
      <c r="R147" s="11"/>
      <c r="S147" s="12"/>
    </row>
    <row r="148" spans="1:19" ht="94.5" hidden="1">
      <c r="A148" s="9" t="s">
        <v>223</v>
      </c>
      <c r="B148" s="10">
        <v>10</v>
      </c>
      <c r="C148" s="10" t="s">
        <v>224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 t="e">
        <f t="shared" si="1"/>
        <v>#DIV/0!</v>
      </c>
      <c r="R148" s="11"/>
      <c r="S148" s="12"/>
    </row>
    <row r="149" spans="1:19" ht="15.75">
      <c r="A149" s="9" t="s">
        <v>219</v>
      </c>
      <c r="B149" s="10"/>
      <c r="C149" s="10" t="s">
        <v>224</v>
      </c>
      <c r="D149" s="11"/>
      <c r="E149" s="11"/>
      <c r="F149" s="11"/>
      <c r="G149" s="11"/>
      <c r="H149" s="11">
        <v>271.4</v>
      </c>
      <c r="I149" s="11"/>
      <c r="J149" s="11"/>
      <c r="K149" s="11"/>
      <c r="L149" s="11"/>
      <c r="M149" s="11"/>
      <c r="N149" s="11"/>
      <c r="O149" s="11"/>
      <c r="P149" s="11">
        <v>260.8</v>
      </c>
      <c r="Q149" s="11">
        <f>P149/H149*100</f>
        <v>96.09432571849669</v>
      </c>
      <c r="R149" s="11"/>
      <c r="S149" s="12"/>
    </row>
    <row r="150" spans="1:19" ht="75" customHeight="1">
      <c r="A150" s="20" t="s">
        <v>286</v>
      </c>
      <c r="B150" s="10"/>
      <c r="C150" s="10" t="s">
        <v>284</v>
      </c>
      <c r="D150" s="11"/>
      <c r="E150" s="11"/>
      <c r="F150" s="11"/>
      <c r="G150" s="11"/>
      <c r="H150" s="11">
        <v>98.5</v>
      </c>
      <c r="I150" s="11"/>
      <c r="J150" s="11"/>
      <c r="K150" s="11"/>
      <c r="L150" s="11"/>
      <c r="M150" s="11"/>
      <c r="N150" s="11"/>
      <c r="O150" s="11"/>
      <c r="P150" s="11">
        <v>98.5</v>
      </c>
      <c r="Q150" s="11">
        <f>P150/H150*100</f>
        <v>100</v>
      </c>
      <c r="R150" s="11"/>
      <c r="S150" s="12"/>
    </row>
    <row r="151" spans="1:19" ht="71.25" customHeight="1">
      <c r="A151" s="20" t="s">
        <v>286</v>
      </c>
      <c r="B151" s="10"/>
      <c r="C151" s="10" t="s">
        <v>285</v>
      </c>
      <c r="D151" s="11"/>
      <c r="E151" s="11"/>
      <c r="F151" s="11"/>
      <c r="G151" s="11"/>
      <c r="H151" s="11">
        <v>98.5</v>
      </c>
      <c r="I151" s="11"/>
      <c r="J151" s="11"/>
      <c r="K151" s="11"/>
      <c r="L151" s="11"/>
      <c r="M151" s="11"/>
      <c r="N151" s="11"/>
      <c r="O151" s="11"/>
      <c r="P151" s="11">
        <v>98.5</v>
      </c>
      <c r="Q151" s="11">
        <f>P151/H151*100</f>
        <v>100</v>
      </c>
      <c r="R151" s="11"/>
      <c r="S151" s="12"/>
    </row>
    <row r="152" spans="1:19" ht="15.75">
      <c r="A152" s="18" t="s">
        <v>255</v>
      </c>
      <c r="B152" s="10"/>
      <c r="C152" s="10" t="s">
        <v>256</v>
      </c>
      <c r="D152" s="11"/>
      <c r="E152" s="11"/>
      <c r="F152" s="11"/>
      <c r="G152" s="11"/>
      <c r="H152" s="11">
        <v>64.8</v>
      </c>
      <c r="I152" s="11"/>
      <c r="J152" s="11"/>
      <c r="K152" s="11"/>
      <c r="L152" s="11"/>
      <c r="M152" s="11"/>
      <c r="N152" s="11"/>
      <c r="O152" s="11"/>
      <c r="P152" s="11">
        <v>64.8</v>
      </c>
      <c r="Q152" s="11">
        <f>P152/H152*100</f>
        <v>100</v>
      </c>
      <c r="R152" s="11"/>
      <c r="S152" s="12"/>
    </row>
    <row r="153" spans="1:19" ht="15.75">
      <c r="A153" s="9" t="s">
        <v>255</v>
      </c>
      <c r="B153" s="10"/>
      <c r="C153" s="10" t="s">
        <v>257</v>
      </c>
      <c r="D153" s="11"/>
      <c r="E153" s="11"/>
      <c r="F153" s="11"/>
      <c r="G153" s="11"/>
      <c r="H153" s="11">
        <v>64.8</v>
      </c>
      <c r="I153" s="11"/>
      <c r="J153" s="11"/>
      <c r="K153" s="11"/>
      <c r="L153" s="11"/>
      <c r="M153" s="11"/>
      <c r="N153" s="11"/>
      <c r="O153" s="11"/>
      <c r="P153" s="11">
        <v>64.8</v>
      </c>
      <c r="Q153" s="11">
        <f>P153/H153*100</f>
        <v>100</v>
      </c>
      <c r="R153" s="11"/>
      <c r="S153" s="24"/>
    </row>
    <row r="154" spans="1:19" ht="63">
      <c r="A154" s="9" t="s">
        <v>295</v>
      </c>
      <c r="B154" s="10"/>
      <c r="C154" s="10" t="s">
        <v>296</v>
      </c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>
        <v>12</v>
      </c>
      <c r="Q154" s="11"/>
      <c r="R154" s="28"/>
      <c r="S154" s="21"/>
    </row>
    <row r="155" spans="1:20" ht="47.25">
      <c r="A155" s="27" t="s">
        <v>294</v>
      </c>
      <c r="B155" s="22"/>
      <c r="C155" s="10" t="s">
        <v>293</v>
      </c>
      <c r="D155" s="25"/>
      <c r="E155" s="25"/>
      <c r="F155" s="25"/>
      <c r="G155" s="25"/>
      <c r="H155" s="25">
        <v>-143.2</v>
      </c>
      <c r="I155" s="25">
        <v>-143.2</v>
      </c>
      <c r="J155" s="25"/>
      <c r="K155" s="25"/>
      <c r="L155" s="25"/>
      <c r="M155" s="25"/>
      <c r="N155" s="25"/>
      <c r="O155" s="25"/>
      <c r="P155" s="25">
        <v>-278.8</v>
      </c>
      <c r="Q155" s="26">
        <v>194.7</v>
      </c>
      <c r="R155" s="23"/>
      <c r="S155" s="32"/>
      <c r="T155" s="32"/>
    </row>
  </sheetData>
  <sheetProtection/>
  <mergeCells count="4">
    <mergeCell ref="A5:R5"/>
    <mergeCell ref="A6:R6"/>
    <mergeCell ref="A7:R7"/>
    <mergeCell ref="S155:T155"/>
  </mergeCells>
  <printOptions/>
  <pageMargins left="0.3937007874015748" right="0.3937007874015748" top="0.984251968503937" bottom="0.984251968503937" header="0.5118110236220472" footer="0.5118110236220472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Sam</cp:lastModifiedBy>
  <cp:lastPrinted>2012-05-11T04:39:07Z</cp:lastPrinted>
  <dcterms:created xsi:type="dcterms:W3CDTF">2008-05-27T11:57:56Z</dcterms:created>
  <dcterms:modified xsi:type="dcterms:W3CDTF">2012-05-11T04:40:30Z</dcterms:modified>
  <cp:category/>
  <cp:version/>
  <cp:contentType/>
  <cp:contentStatus/>
</cp:coreProperties>
</file>