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<sst xmlns="http://schemas.openxmlformats.org/spreadsheetml/2006/main" count="332" uniqueCount="295">
  <si>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</si>
  <si>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</si>
  <si>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</si>
  <si>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</si>
  <si>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</si>
  <si>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</si>
  <si>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</si>
  <si>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</si>
  <si>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</si>
  <si>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</si>
  <si>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</si>
  <si>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</si>
  <si>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</si>
  <si>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</si>
  <si>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</si>
  <si>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</si>
  <si>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</si>
  <si>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</si>
  <si>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</si>
  <si>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</si>
  <si>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</si>
  <si>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</si>
  <si>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</si>
  <si>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</si>
  <si>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</si>
  <si>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НАЛОГИ НА СОВОКУПНЫЙ ДОХОД</t>
  </si>
  <si>
    <t>000  1  05  00000  00  0000  000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</si>
  <si>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</si>
  <si>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</si>
  <si>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</si>
  <si>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</si>
  <si>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</si>
  <si>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</si>
  <si>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</si>
  <si>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</si>
  <si>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</si>
  <si>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</si>
  <si>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</si>
  <si>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</si>
  <si>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</si>
  <si>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</si>
  <si>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</si>
  <si>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</si>
  <si>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</si>
  <si>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</si>
  <si>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</si>
  <si>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</si>
  <si>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</si>
  <si>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</si>
  <si>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</si>
  <si>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</si>
  <si>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</si>
  <si>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</si>
  <si>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местным налогам и сборам)</t>
  </si>
  <si>
    <t>000  1  09  07000  00  0000  110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</si>
  <si>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</si>
  <si>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</si>
  <si>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</si>
  <si>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</si>
  <si>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</si>
  <si>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</si>
  <si>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</si>
  <si>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</si>
  <si>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</si>
  <si>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</si>
  <si>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</si>
  <si>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</si>
  <si>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</si>
  <si>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</si>
  <si>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</si>
  <si>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</si>
  <si>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</si>
  <si>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</si>
  <si>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</si>
  <si>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</si>
  <si>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</si>
  <si>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</si>
  <si>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</si>
  <si>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ДОХОДЫ ОТ ПРОДАЖИ МАТЕРИАЛЬНЫХ И НЕМАТЕРИАЛЬНЫХ АКТИВОВ</t>
  </si>
  <si>
    <t>000  1  14  00000  00  0000  000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</si>
  <si>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</si>
  <si>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</si>
  <si>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</si>
  <si>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000  1  14  06020  00  0000  420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</si>
  <si>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</si>
  <si>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000  1  14  06026  10  0000  420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</si>
  <si>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</si>
  <si>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</si>
  <si>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</si>
  <si>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</si>
  <si>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</si>
  <si>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</si>
  <si>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</si>
  <si>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</si>
  <si>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</si>
  <si>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</si>
  <si>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</si>
  <si>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</si>
  <si>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</si>
  <si>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</si>
  <si>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</si>
  <si>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</si>
  <si>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</si>
  <si>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</si>
  <si>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</si>
  <si>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</si>
  <si>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</si>
  <si>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</si>
  <si>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</si>
  <si>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</si>
  <si>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</si>
  <si>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</si>
  <si>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</si>
  <si>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</si>
  <si>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</si>
  <si>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</si>
  <si>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</si>
  <si>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</si>
  <si>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</si>
  <si>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</si>
  <si>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</si>
  <si>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</si>
  <si>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</si>
  <si>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</si>
  <si>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</si>
  <si>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</si>
  <si>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</si>
  <si>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</si>
  <si>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</si>
  <si>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</si>
  <si>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</si>
  <si>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</si>
  <si>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>Субсидии бюджетам на комплектование книжных фондов библиотек муниципальных образований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</si>
  <si>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</si>
  <si>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</si>
  <si>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</si>
  <si>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</si>
  <si>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</si>
  <si>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</si>
  <si>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</si>
  <si>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</si>
  <si>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</si>
  <si>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</si>
  <si>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</si>
  <si>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</si>
  <si>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</si>
  <si>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</si>
  <si>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</si>
  <si>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</si>
  <si>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</si>
  <si>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</si>
  <si>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</si>
  <si>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</si>
  <si>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</si>
  <si>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</si>
  <si>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</si>
  <si>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</si>
  <si>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</si>
  <si>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</si>
  <si>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</si>
  <si>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</si>
  <si>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</si>
  <si>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</si>
  <si>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</si>
  <si>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</si>
  <si>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</si>
  <si>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</si>
  <si>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</si>
  <si>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</si>
  <si>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</si>
  <si>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</si>
  <si>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</si>
  <si>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</si>
  <si>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</si>
  <si>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</si>
  <si>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</si>
  <si>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</si>
  <si>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</si>
  <si>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</si>
  <si>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</si>
  <si>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</si>
  <si>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</si>
  <si>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</si>
  <si>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</si>
  <si>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% выполнения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</si>
  <si>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</t>
  </si>
  <si>
    <t>000  1 16 08000 01 0000 140</t>
  </si>
  <si>
    <t>Денежные взыскания (Штрафы) за нарушение бюджетного законодательства</t>
  </si>
  <si>
    <t>000 1 16 18050 05 0000 140</t>
  </si>
  <si>
    <t>Прочие неналоговые доходы</t>
  </si>
  <si>
    <t>000 1 17 05000 00 0000 180</t>
  </si>
  <si>
    <t>Прочие неналоговые доходы бюджетов муниципальных</t>
  </si>
  <si>
    <t>000  1  17 05050  05 0000 180</t>
  </si>
  <si>
    <t>000  2  02  02004 00 0000 151</t>
  </si>
  <si>
    <t>Субсидии бюджетам муниципальных районов на развитие социальной и инженерной инфраструктуры</t>
  </si>
  <si>
    <t>000  2  02 02004  05  0000  151</t>
  </si>
  <si>
    <t>000  2  02  02022  00  0000  151</t>
  </si>
  <si>
    <t>Субсидии бюджетам на внедрение инновационных программ</t>
  </si>
  <si>
    <t>Субсидии бюджетам муниципальных районов на внедрение инновационных образовательных программ</t>
  </si>
  <si>
    <t>000  2  02  02022  05  0000  151</t>
  </si>
  <si>
    <t>Субсидии бюджетам на обеспечение жильем молодых семей и молодых специалистов, проживающих в сельской местности</t>
  </si>
  <si>
    <t>000  2  02  02036  00  0000  151</t>
  </si>
  <si>
    <t xml:space="preserve">000  2  02  02036  05  0000  151 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</si>
  <si>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</si>
  <si>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000  2  02  02051  00  0000  151</t>
  </si>
  <si>
    <t>000  2  02  02051  05  0000  151</t>
  </si>
  <si>
    <t>000  2  02  02068  00  0000 151</t>
  </si>
  <si>
    <t>Субсидии бюджетам на осуществление мероприятий по обеспечению жильем граждан Российской Федерации,проживающих в</t>
  </si>
  <si>
    <t>000 2  02  02085  00  0000  151</t>
  </si>
  <si>
    <t>000  2  02  02085  05  0000  151</t>
  </si>
  <si>
    <t>Субвенции бюджетамна составление списков кандидатов в присяжные заседатели</t>
  </si>
  <si>
    <t>000  0 02  03007  00  0000 151</t>
  </si>
  <si>
    <t>Прочие безвозмездные поступления</t>
  </si>
  <si>
    <t>000  2  07  00000  00  0000  180</t>
  </si>
  <si>
    <t>000  2  07 05000  05  0000  180</t>
  </si>
  <si>
    <t>000  1  09  06000  00  0000  110</t>
  </si>
  <si>
    <t>000  1  14 00000  00  0000  000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</si>
  <si>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</si>
  <si>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</si>
  <si>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</si>
  <si>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000  1  16  25060  01  0000  140</t>
  </si>
  <si>
    <t>Денежные взыскания (штрафы) за нарушение земельного законодательства</t>
  </si>
  <si>
    <t>000  2  02  02009  00  0000  151</t>
  </si>
  <si>
    <t>000  2  02  02009  05  0000  151</t>
  </si>
  <si>
    <t>000  2  02  04025 00  0000  151</t>
  </si>
  <si>
    <t>000  2  02  04025 05  0000  151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</si>
  <si>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</si>
  <si>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</si>
  <si>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сектора государственного упраления, относящихся к доходам бюджета</t>
  </si>
  <si>
    <t>000 2  19  00000 00  0000  000</t>
  </si>
  <si>
    <t>Возврат остатков субсидий и иных межбюджетных трансфертов, имеющих целевое назначение прошлых лет</t>
  </si>
  <si>
    <t>Доходы бюджетов бюджетной системы РФ от возврата остатков субсидий , субвенций и иных межбюджетных трансфертов, имеющих целевое назначение прошлых лет</t>
  </si>
  <si>
    <t>000  2 18 00000  00  0000 000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</si>
  <si>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и 228 Налогового кодекса Российской Федерации</t>
  </si>
  <si>
    <t>Налог на доходы физических лиц с доходов,  полученных 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практикой,в соответствии со статьей 227 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</si>
  <si>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</si>
  <si>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</si>
  <si>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с доходов,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</t>
  </si>
  <si>
    <t>000  1  01  02040  01  0000  110</t>
  </si>
  <si>
    <t>000  1  11  05013  00  0000  120</t>
  </si>
  <si>
    <t>000  1  13  01000  00  0000  000</t>
  </si>
  <si>
    <t>000  1  13  01990  00  0000  130</t>
  </si>
  <si>
    <t>000  1  13  01995  05  0000  130</t>
  </si>
  <si>
    <t xml:space="preserve">Денежные взыскания (штрафы) за нарушение законодательства Российской Федерации  об административных правонарушениях, предусмотренных статьей 20.25 Кодекса Российской Федерации  </t>
  </si>
  <si>
    <t>000  116   43000  01   0000  140</t>
  </si>
  <si>
    <t>Субсидии бюджетам на строительство, модернизацию, ремонт и содержание автомобильных дорог общего пользования, в том числе в поселениях ( за исключением автомобильных дорог федерального значения)</t>
  </si>
  <si>
    <t>000   2  02  02041  05  0000  151</t>
  </si>
  <si>
    <t>000  2  02  02041 00  0000  151</t>
  </si>
  <si>
    <t>Субвенции   бюджетам   на модернизацию региональных систем общего образования</t>
  </si>
  <si>
    <t>000  2  02  03078  00  0000  151</t>
  </si>
  <si>
    <t>000  2  02  03078  05  0000  151</t>
  </si>
  <si>
    <t>Х</t>
  </si>
  <si>
    <t>Уточненные бюджентные назначения за  2013 год</t>
  </si>
  <si>
    <t>Исполнено за 2013 год</t>
  </si>
  <si>
    <t>000  1  11  05013  10  0000  120</t>
  </si>
  <si>
    <t>000  1  11  07000  00  0000  120</t>
  </si>
  <si>
    <t>000  1  11  07015  05  0000  120</t>
  </si>
  <si>
    <t>000  1  12  01010  00  0000  000</t>
  </si>
  <si>
    <t>000  1  12  01020  00  0000  000</t>
  </si>
  <si>
    <t>000  1  12  01030  00  0000  000</t>
  </si>
  <si>
    <t>000  1  12  01040  00  0000  000</t>
  </si>
  <si>
    <t>000  1  13  02995  05  0000  130</t>
  </si>
  <si>
    <t>000  1  16  08010  01  0000  140</t>
  </si>
  <si>
    <t>000  1  17  05050  05  0000  180</t>
  </si>
  <si>
    <t>000  2  02  02077  00  0000  151</t>
  </si>
  <si>
    <t>000  2  02  02077  05  0000  151</t>
  </si>
  <si>
    <t>000  2  02  03999  00  0000  151</t>
  </si>
  <si>
    <t>000  2  02  03999  05  0000  151</t>
  </si>
  <si>
    <t>000  2  02  04041 00  0000  151</t>
  </si>
  <si>
    <t>000  2  02  04041 05  0000  151</t>
  </si>
  <si>
    <t>000  2  07 05030  05  0000  180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</si>
  <si>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</si>
  <si>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</si>
  <si>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</si>
  <si>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</si>
  <si>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</si>
  <si>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</si>
  <si>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Доходы от компенсации затрат государства</t>
  </si>
  <si>
    <t>Прочие доходы от компенсации затрат  бюджетов муниципальных районов</t>
  </si>
  <si>
    <t>000  1  13  02000  00  0000  130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</si>
  <si>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</si>
  <si>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</si>
  <si>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</si>
  <si>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</si>
  <si>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</si>
  <si>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</si>
  <si>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</si>
  <si>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</si>
  <si>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000  1  16  25050  01  0000  140</t>
  </si>
  <si>
    <t>к Решению Совета Депутатов муниципального</t>
  </si>
  <si>
    <t>ПРИЛОЖЕНИЕ № 2</t>
  </si>
  <si>
    <t>ДОХОДЫ БЮДЖЕТА. ИТОГО.</t>
  </si>
  <si>
    <t xml:space="preserve">Доходы муниципального образования «Павловский район» по кодам видов доходов, подвидов доходов, классификации операций </t>
  </si>
  <si>
    <t>образования «Павловский район»</t>
  </si>
  <si>
    <t>от  28.04.2014г.   №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</si>
</sst>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0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170" fontId="4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52"/>
  <sheetViews>
    <sheetView tabSelected="1" zoomScalePageLayoutView="0" workbookViewId="0" topLeftCell="A1">
      <selection activeCell="B5" sqref="B5:S5"/>
    </sheetView>
  </sheetViews>
  <sheetFormatPr defaultColWidth="9.140625" defaultRowHeight="12"/>
  <cols>
    <col min="1" max="1" width="9.28125" style="4" customWidth="1"/>
    <col min="2" max="2" width="58.7109375" style="3" customWidth="1"/>
    <col min="3" max="3" width="0.13671875" style="15" customWidth="1"/>
    <col min="4" max="4" width="37.140625" style="15" customWidth="1"/>
    <col min="5" max="5" width="13.8515625" style="3" hidden="1" customWidth="1"/>
    <col min="6" max="6" width="12.00390625" style="3" hidden="1" customWidth="1"/>
    <col min="7" max="7" width="12.140625" style="3" hidden="1" customWidth="1"/>
    <col min="8" max="8" width="11.8515625" style="3" hidden="1" customWidth="1"/>
    <col min="9" max="9" width="18.8515625" style="3" customWidth="1"/>
    <col min="10" max="10" width="12.7109375" style="3" hidden="1" customWidth="1"/>
    <col min="11" max="11" width="12.28125" style="3" hidden="1" customWidth="1"/>
    <col min="12" max="13" width="12.7109375" style="3" hidden="1" customWidth="1"/>
    <col min="14" max="14" width="12.00390625" style="3" hidden="1" customWidth="1"/>
    <col min="15" max="15" width="12.140625" style="3" hidden="1" customWidth="1"/>
    <col min="16" max="16" width="10.7109375" style="3" hidden="1" customWidth="1"/>
    <col min="17" max="17" width="19.140625" style="3" customWidth="1"/>
    <col min="18" max="18" width="13.8515625" style="3" customWidth="1"/>
    <col min="19" max="19" width="11.7109375" style="3" hidden="1" customWidth="1"/>
    <col min="20" max="20" width="12.28125" style="3" hidden="1" customWidth="1"/>
    <col min="21" max="22" width="9.28125" style="4" customWidth="1"/>
    <col min="23" max="24" width="10.140625" style="4" bestFit="1" customWidth="1"/>
    <col min="25" max="16384" width="9.28125" style="4" customWidth="1"/>
  </cols>
  <sheetData>
    <row r="1" spans="2:19" ht="15.75">
      <c r="B1" s="1"/>
      <c r="C1" s="2"/>
      <c r="D1" s="2"/>
      <c r="E1" s="1"/>
      <c r="F1" s="1"/>
      <c r="G1" s="1"/>
      <c r="H1" s="1"/>
      <c r="I1" s="1" t="s">
        <v>290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>
      <c r="B2" s="1"/>
      <c r="C2" s="2"/>
      <c r="D2" s="2"/>
      <c r="E2" s="1"/>
      <c r="F2" s="1"/>
      <c r="G2" s="1"/>
      <c r="H2" s="1"/>
      <c r="I2" s="1" t="s">
        <v>289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5.75">
      <c r="B3" s="1"/>
      <c r="C3" s="2"/>
      <c r="D3" s="2"/>
      <c r="E3" s="1"/>
      <c r="F3" s="1"/>
      <c r="G3" s="1"/>
      <c r="H3" s="1"/>
      <c r="I3" s="1" t="s">
        <v>293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6.5" customHeight="1">
      <c r="B4" s="1"/>
      <c r="C4" s="2"/>
      <c r="D4" s="2"/>
      <c r="E4" s="1"/>
      <c r="F4" s="1"/>
      <c r="G4" s="1"/>
      <c r="H4" s="1"/>
      <c r="I4" s="1" t="s">
        <v>294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s="3" customFormat="1" ht="39" customHeight="1">
      <c r="B5" s="42" t="s">
        <v>292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2:19" s="3" customFormat="1" ht="18.75" customHeight="1">
      <c r="B6" s="43" t="s">
        <v>228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2:19" s="3" customFormat="1" ht="15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20" s="8" customFormat="1" ht="82.5" customHeight="1">
      <c r="B8" s="5" t="s">
        <v>0</v>
      </c>
      <c r="C8" s="6" t="s">
        <v>1</v>
      </c>
      <c r="D8" s="6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252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Q8" s="5" t="s">
        <v>253</v>
      </c>
      <c r="R8" s="5" t="s">
        <v>184</v>
      </c>
      <c r="S8" s="5" t="s">
        <v>14</v>
      </c>
      <c r="T8" s="7" t="s">
        <v>15</v>
      </c>
    </row>
    <row r="9" spans="2:21" ht="15.75">
      <c r="B9" s="9" t="s">
        <v>291</v>
      </c>
      <c r="C9" s="10">
        <v>10</v>
      </c>
      <c r="D9" s="10" t="s">
        <v>16</v>
      </c>
      <c r="E9" s="11">
        <v>136484021</v>
      </c>
      <c r="F9" s="11"/>
      <c r="G9" s="11"/>
      <c r="H9" s="11"/>
      <c r="I9" s="11">
        <v>204213</v>
      </c>
      <c r="J9" s="11"/>
      <c r="K9" s="11"/>
      <c r="L9" s="11"/>
      <c r="M9" s="11"/>
      <c r="N9" s="11"/>
      <c r="O9" s="11"/>
      <c r="P9" s="11"/>
      <c r="Q9" s="11">
        <v>204683</v>
      </c>
      <c r="R9" s="23">
        <f>Q9/I9*100</f>
        <v>100.23015185125334</v>
      </c>
      <c r="S9" s="11"/>
      <c r="T9" s="12"/>
      <c r="U9" s="13"/>
    </row>
    <row r="10" spans="2:21" ht="20.25" customHeight="1">
      <c r="B10" s="9" t="s">
        <v>17</v>
      </c>
      <c r="C10" s="10">
        <v>10</v>
      </c>
      <c r="D10" s="10" t="s">
        <v>18</v>
      </c>
      <c r="E10" s="11">
        <v>24900000</v>
      </c>
      <c r="F10" s="11"/>
      <c r="G10" s="11"/>
      <c r="H10" s="11"/>
      <c r="I10" s="11">
        <v>20445.5</v>
      </c>
      <c r="J10" s="11"/>
      <c r="K10" s="11"/>
      <c r="L10" s="11"/>
      <c r="M10" s="11"/>
      <c r="N10" s="11"/>
      <c r="O10" s="11"/>
      <c r="P10" s="11"/>
      <c r="Q10" s="11">
        <v>21110</v>
      </c>
      <c r="R10" s="23">
        <f aca="true" t="shared" si="0" ref="R10:R71">Q10/I10*100</f>
        <v>103.25010393485118</v>
      </c>
      <c r="S10" s="11"/>
      <c r="T10" s="12"/>
      <c r="U10" s="13"/>
    </row>
    <row r="11" spans="2:21" ht="15.75">
      <c r="B11" s="9" t="s">
        <v>19</v>
      </c>
      <c r="C11" s="10">
        <v>10</v>
      </c>
      <c r="D11" s="10" t="s">
        <v>20</v>
      </c>
      <c r="E11" s="11">
        <v>15200000</v>
      </c>
      <c r="F11" s="11"/>
      <c r="G11" s="11"/>
      <c r="H11" s="11"/>
      <c r="I11" s="11">
        <v>12283.2</v>
      </c>
      <c r="J11" s="11"/>
      <c r="K11" s="11"/>
      <c r="L11" s="11"/>
      <c r="M11" s="11"/>
      <c r="N11" s="11"/>
      <c r="O11" s="11"/>
      <c r="P11" s="11"/>
      <c r="Q11" s="11">
        <v>12713.9</v>
      </c>
      <c r="R11" s="23">
        <f t="shared" si="0"/>
        <v>103.50641526638009</v>
      </c>
      <c r="S11" s="11"/>
      <c r="T11" s="12"/>
      <c r="U11" s="13"/>
    </row>
    <row r="12" spans="2:22" ht="18.75" customHeight="1">
      <c r="B12" s="9" t="s">
        <v>21</v>
      </c>
      <c r="C12" s="10">
        <v>10</v>
      </c>
      <c r="D12" s="10" t="s">
        <v>22</v>
      </c>
      <c r="E12" s="11">
        <v>15200000</v>
      </c>
      <c r="F12" s="11"/>
      <c r="G12" s="11"/>
      <c r="H12" s="11"/>
      <c r="I12" s="11">
        <v>12283.2</v>
      </c>
      <c r="J12" s="11"/>
      <c r="K12" s="11"/>
      <c r="L12" s="11"/>
      <c r="M12" s="11"/>
      <c r="N12" s="11"/>
      <c r="O12" s="11"/>
      <c r="P12" s="11"/>
      <c r="Q12" s="11">
        <v>12713.9</v>
      </c>
      <c r="R12" s="23">
        <f t="shared" si="0"/>
        <v>103.50641526638009</v>
      </c>
      <c r="S12" s="11"/>
      <c r="T12" s="12"/>
      <c r="U12" s="13"/>
      <c r="V12" s="13"/>
    </row>
    <row r="13" spans="2:21" ht="107.25" customHeight="1">
      <c r="B13" s="9" t="s">
        <v>233</v>
      </c>
      <c r="C13" s="10">
        <v>10</v>
      </c>
      <c r="D13" s="10" t="s">
        <v>23</v>
      </c>
      <c r="E13" s="11"/>
      <c r="F13" s="11"/>
      <c r="G13" s="11"/>
      <c r="H13" s="11"/>
      <c r="I13" s="11">
        <v>12283.2</v>
      </c>
      <c r="J13" s="11"/>
      <c r="K13" s="11"/>
      <c r="L13" s="11"/>
      <c r="M13" s="11"/>
      <c r="N13" s="11"/>
      <c r="O13" s="11"/>
      <c r="P13" s="11"/>
      <c r="Q13" s="11">
        <v>12615.4</v>
      </c>
      <c r="R13" s="23">
        <f t="shared" si="0"/>
        <v>102.70450696886803</v>
      </c>
      <c r="S13" s="11"/>
      <c r="T13" s="12"/>
      <c r="U13" s="13"/>
    </row>
    <row r="14" spans="2:21" ht="149.25" customHeight="1">
      <c r="B14" s="9" t="s">
        <v>234</v>
      </c>
      <c r="C14" s="10">
        <v>10</v>
      </c>
      <c r="D14" s="10" t="s">
        <v>24</v>
      </c>
      <c r="E14" s="11">
        <v>15200000</v>
      </c>
      <c r="F14" s="11"/>
      <c r="G14" s="11"/>
      <c r="H14" s="11"/>
      <c r="I14" s="11">
        <v>100</v>
      </c>
      <c r="J14" s="11"/>
      <c r="K14" s="11"/>
      <c r="L14" s="11"/>
      <c r="M14" s="11"/>
      <c r="N14" s="11"/>
      <c r="O14" s="11"/>
      <c r="P14" s="11"/>
      <c r="Q14" s="11">
        <v>39</v>
      </c>
      <c r="R14" s="23">
        <f t="shared" si="0"/>
        <v>39</v>
      </c>
      <c r="S14" s="11"/>
      <c r="T14" s="12"/>
      <c r="U14" s="13"/>
    </row>
    <row r="15" spans="2:21" ht="71.25" customHeight="1">
      <c r="B15" s="9" t="s">
        <v>235</v>
      </c>
      <c r="C15" s="10">
        <v>10</v>
      </c>
      <c r="D15" s="10" t="s">
        <v>236</v>
      </c>
      <c r="E15" s="11">
        <v>15200000</v>
      </c>
      <c r="F15" s="11"/>
      <c r="G15" s="11"/>
      <c r="H15" s="11"/>
      <c r="I15" s="11">
        <v>0</v>
      </c>
      <c r="J15" s="11"/>
      <c r="K15" s="11"/>
      <c r="L15" s="11"/>
      <c r="M15" s="11"/>
      <c r="N15" s="11"/>
      <c r="O15" s="11"/>
      <c r="P15" s="11"/>
      <c r="Q15" s="11">
        <v>55.4</v>
      </c>
      <c r="R15" s="24" t="s">
        <v>251</v>
      </c>
      <c r="S15" s="11"/>
      <c r="T15" s="12"/>
      <c r="U15" s="13"/>
    </row>
    <row r="16" spans="2:21" ht="93" customHeight="1">
      <c r="B16" s="9" t="s">
        <v>237</v>
      </c>
      <c r="C16" s="10">
        <v>10</v>
      </c>
      <c r="D16" s="10" t="s">
        <v>238</v>
      </c>
      <c r="E16" s="11"/>
      <c r="F16" s="11"/>
      <c r="G16" s="11"/>
      <c r="H16" s="11"/>
      <c r="I16" s="11">
        <v>0</v>
      </c>
      <c r="J16" s="11"/>
      <c r="K16" s="11"/>
      <c r="L16" s="11"/>
      <c r="M16" s="11"/>
      <c r="N16" s="11"/>
      <c r="O16" s="11"/>
      <c r="P16" s="11"/>
      <c r="Q16" s="11">
        <v>4.1</v>
      </c>
      <c r="R16" s="23">
        <v>65.5</v>
      </c>
      <c r="S16" s="11"/>
      <c r="T16" s="12"/>
      <c r="U16" s="13"/>
    </row>
    <row r="17" spans="2:21" ht="21" customHeight="1">
      <c r="B17" s="9" t="s">
        <v>25</v>
      </c>
      <c r="C17" s="10">
        <v>10</v>
      </c>
      <c r="D17" s="10" t="s">
        <v>26</v>
      </c>
      <c r="E17" s="11">
        <v>1937000</v>
      </c>
      <c r="F17" s="11"/>
      <c r="G17" s="11"/>
      <c r="H17" s="11"/>
      <c r="I17" s="11">
        <v>2809.8</v>
      </c>
      <c r="J17" s="11"/>
      <c r="K17" s="11"/>
      <c r="L17" s="11"/>
      <c r="M17" s="11"/>
      <c r="N17" s="11"/>
      <c r="O17" s="11"/>
      <c r="P17" s="11"/>
      <c r="Q17" s="11">
        <v>2835.7</v>
      </c>
      <c r="R17" s="23">
        <f t="shared" si="0"/>
        <v>100.92177379172892</v>
      </c>
      <c r="S17" s="11"/>
      <c r="T17" s="12"/>
      <c r="U17" s="13"/>
    </row>
    <row r="18" spans="2:21" ht="0.75" customHeight="1" hidden="1">
      <c r="B18" s="9" t="s">
        <v>27</v>
      </c>
      <c r="C18" s="10">
        <v>10</v>
      </c>
      <c r="D18" s="10" t="s">
        <v>28</v>
      </c>
      <c r="E18" s="11">
        <v>150000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3" t="e">
        <f t="shared" si="0"/>
        <v>#DIV/0!</v>
      </c>
      <c r="S18" s="11"/>
      <c r="T18" s="12"/>
      <c r="U18" s="13"/>
    </row>
    <row r="19" spans="2:21" ht="6" customHeight="1" hidden="1">
      <c r="B19" s="9" t="s">
        <v>29</v>
      </c>
      <c r="C19" s="10">
        <v>10</v>
      </c>
      <c r="D19" s="10" t="s">
        <v>30</v>
      </c>
      <c r="E19" s="11">
        <v>150000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3" t="e">
        <f t="shared" si="0"/>
        <v>#DIV/0!</v>
      </c>
      <c r="S19" s="11"/>
      <c r="T19" s="12"/>
      <c r="U19" s="13"/>
    </row>
    <row r="20" spans="2:21" ht="15.75" hidden="1">
      <c r="B20" s="9" t="s">
        <v>31</v>
      </c>
      <c r="C20" s="10">
        <v>10</v>
      </c>
      <c r="D20" s="10" t="s">
        <v>32</v>
      </c>
      <c r="E20" s="11">
        <v>1300000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3" t="e">
        <f t="shared" si="0"/>
        <v>#DIV/0!</v>
      </c>
      <c r="S20" s="11"/>
      <c r="T20" s="12"/>
      <c r="U20" s="13"/>
    </row>
    <row r="21" spans="2:21" ht="63" hidden="1">
      <c r="B21" s="9" t="s">
        <v>33</v>
      </c>
      <c r="C21" s="10">
        <v>10</v>
      </c>
      <c r="D21" s="10" t="s">
        <v>34</v>
      </c>
      <c r="E21" s="11">
        <v>400000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3" t="e">
        <f t="shared" si="0"/>
        <v>#DIV/0!</v>
      </c>
      <c r="S21" s="11"/>
      <c r="T21" s="12"/>
      <c r="U21" s="13"/>
    </row>
    <row r="22" spans="2:21" ht="2.25" customHeight="1" hidden="1">
      <c r="B22" s="9" t="s">
        <v>35</v>
      </c>
      <c r="C22" s="10">
        <v>10</v>
      </c>
      <c r="D22" s="10" t="s">
        <v>36</v>
      </c>
      <c r="E22" s="11">
        <v>400000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3" t="e">
        <f t="shared" si="0"/>
        <v>#DIV/0!</v>
      </c>
      <c r="S22" s="11"/>
      <c r="T22" s="12"/>
      <c r="U22" s="13"/>
    </row>
    <row r="23" spans="2:21" ht="63" hidden="1">
      <c r="B23" s="9" t="s">
        <v>37</v>
      </c>
      <c r="C23" s="10">
        <v>10</v>
      </c>
      <c r="D23" s="10" t="s">
        <v>38</v>
      </c>
      <c r="E23" s="11">
        <v>900000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3" t="e">
        <f t="shared" si="0"/>
        <v>#DIV/0!</v>
      </c>
      <c r="S23" s="11"/>
      <c r="T23" s="12"/>
      <c r="U23" s="13"/>
    </row>
    <row r="24" spans="2:21" ht="94.5" hidden="1">
      <c r="B24" s="9" t="s">
        <v>39</v>
      </c>
      <c r="C24" s="10">
        <v>10</v>
      </c>
      <c r="D24" s="10" t="s">
        <v>40</v>
      </c>
      <c r="E24" s="11">
        <v>900000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3" t="e">
        <f t="shared" si="0"/>
        <v>#DIV/0!</v>
      </c>
      <c r="S24" s="11"/>
      <c r="T24" s="12"/>
      <c r="U24" s="13"/>
    </row>
    <row r="25" spans="2:21" ht="21.75" customHeight="1">
      <c r="B25" s="9" t="s">
        <v>41</v>
      </c>
      <c r="C25" s="10">
        <v>10</v>
      </c>
      <c r="D25" s="10" t="s">
        <v>42</v>
      </c>
      <c r="E25" s="11">
        <v>160000</v>
      </c>
      <c r="F25" s="11"/>
      <c r="G25" s="11"/>
      <c r="H25" s="11"/>
      <c r="I25" s="11">
        <v>148.2</v>
      </c>
      <c r="J25" s="11"/>
      <c r="K25" s="11"/>
      <c r="L25" s="11"/>
      <c r="M25" s="11"/>
      <c r="N25" s="11"/>
      <c r="O25" s="11"/>
      <c r="P25" s="11"/>
      <c r="Q25" s="11">
        <v>149.5</v>
      </c>
      <c r="R25" s="23">
        <f t="shared" si="0"/>
        <v>100.87719298245614</v>
      </c>
      <c r="S25" s="11"/>
      <c r="T25" s="12"/>
      <c r="U25" s="13"/>
    </row>
    <row r="26" spans="2:21" ht="50.25" customHeight="1">
      <c r="B26" s="9" t="s">
        <v>43</v>
      </c>
      <c r="C26" s="10">
        <v>10</v>
      </c>
      <c r="D26" s="10" t="s">
        <v>44</v>
      </c>
      <c r="E26" s="11">
        <v>100000</v>
      </c>
      <c r="F26" s="11"/>
      <c r="G26" s="11"/>
      <c r="H26" s="11"/>
      <c r="I26" s="11">
        <v>148.2</v>
      </c>
      <c r="J26" s="11"/>
      <c r="K26" s="11"/>
      <c r="L26" s="11"/>
      <c r="M26" s="11"/>
      <c r="N26" s="11"/>
      <c r="O26" s="11"/>
      <c r="P26" s="11"/>
      <c r="Q26" s="11">
        <v>149.5</v>
      </c>
      <c r="R26" s="23">
        <f t="shared" si="0"/>
        <v>100.87719298245614</v>
      </c>
      <c r="S26" s="11"/>
      <c r="T26" s="12"/>
      <c r="U26" s="13"/>
    </row>
    <row r="27" spans="2:21" ht="70.5" customHeight="1">
      <c r="B27" s="9" t="s">
        <v>45</v>
      </c>
      <c r="C27" s="10">
        <v>10</v>
      </c>
      <c r="D27" s="10" t="s">
        <v>46</v>
      </c>
      <c r="E27" s="11">
        <v>100000</v>
      </c>
      <c r="F27" s="11"/>
      <c r="G27" s="11"/>
      <c r="H27" s="11"/>
      <c r="I27" s="11">
        <v>148.2</v>
      </c>
      <c r="J27" s="11"/>
      <c r="K27" s="11"/>
      <c r="L27" s="11"/>
      <c r="M27" s="11"/>
      <c r="N27" s="11"/>
      <c r="O27" s="11"/>
      <c r="P27" s="11"/>
      <c r="Q27" s="11">
        <v>149.5</v>
      </c>
      <c r="R27" s="23">
        <f t="shared" si="0"/>
        <v>100.87719298245614</v>
      </c>
      <c r="S27" s="11"/>
      <c r="T27" s="12"/>
      <c r="U27" s="13"/>
    </row>
    <row r="28" spans="2:22" ht="47.25">
      <c r="B28" s="9" t="s">
        <v>47</v>
      </c>
      <c r="C28" s="10">
        <v>10</v>
      </c>
      <c r="D28" s="10" t="s">
        <v>48</v>
      </c>
      <c r="E28" s="11">
        <v>30000</v>
      </c>
      <c r="F28" s="11"/>
      <c r="G28" s="11"/>
      <c r="H28" s="11"/>
      <c r="I28" s="11">
        <v>0</v>
      </c>
      <c r="J28" s="11"/>
      <c r="K28" s="11"/>
      <c r="L28" s="11"/>
      <c r="M28" s="11"/>
      <c r="N28" s="11"/>
      <c r="O28" s="11"/>
      <c r="P28" s="11"/>
      <c r="Q28" s="11">
        <v>1</v>
      </c>
      <c r="R28" s="24" t="s">
        <v>251</v>
      </c>
      <c r="S28" s="11"/>
      <c r="T28" s="12"/>
      <c r="U28" s="13"/>
      <c r="V28" s="13"/>
    </row>
    <row r="29" spans="2:21" ht="47.25" hidden="1">
      <c r="B29" s="9" t="s">
        <v>49</v>
      </c>
      <c r="C29" s="10">
        <v>10</v>
      </c>
      <c r="D29" s="10" t="s">
        <v>50</v>
      </c>
      <c r="E29" s="11">
        <v>30000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3"/>
      <c r="S29" s="11"/>
      <c r="T29" s="12"/>
      <c r="U29" s="13"/>
    </row>
    <row r="30" spans="2:21" ht="47.25" hidden="1">
      <c r="B30" s="9" t="s">
        <v>51</v>
      </c>
      <c r="C30" s="10">
        <v>10</v>
      </c>
      <c r="D30" s="10" t="s">
        <v>52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3"/>
      <c r="S30" s="11"/>
      <c r="T30" s="12"/>
      <c r="U30" s="13"/>
    </row>
    <row r="31" spans="2:21" ht="33.75" customHeight="1">
      <c r="B31" s="9" t="s">
        <v>53</v>
      </c>
      <c r="C31" s="10"/>
      <c r="D31" s="10" t="s">
        <v>215</v>
      </c>
      <c r="E31" s="11"/>
      <c r="F31" s="11"/>
      <c r="G31" s="11"/>
      <c r="H31" s="11"/>
      <c r="I31" s="11">
        <v>0</v>
      </c>
      <c r="J31" s="11"/>
      <c r="K31" s="11"/>
      <c r="L31" s="11"/>
      <c r="M31" s="11"/>
      <c r="N31" s="11"/>
      <c r="O31" s="11"/>
      <c r="P31" s="11"/>
      <c r="Q31" s="11">
        <v>0.9</v>
      </c>
      <c r="R31" s="24" t="s">
        <v>251</v>
      </c>
      <c r="S31" s="11"/>
      <c r="T31" s="12"/>
      <c r="U31" s="13"/>
    </row>
    <row r="32" spans="2:21" ht="34.5" customHeight="1">
      <c r="B32" s="9" t="s">
        <v>53</v>
      </c>
      <c r="C32" s="10">
        <v>10</v>
      </c>
      <c r="D32" s="10" t="s">
        <v>54</v>
      </c>
      <c r="E32" s="11"/>
      <c r="F32" s="11"/>
      <c r="G32" s="11"/>
      <c r="H32" s="11"/>
      <c r="I32" s="11">
        <v>0</v>
      </c>
      <c r="J32" s="11"/>
      <c r="K32" s="11"/>
      <c r="L32" s="11"/>
      <c r="M32" s="11"/>
      <c r="N32" s="11"/>
      <c r="O32" s="11"/>
      <c r="P32" s="11"/>
      <c r="Q32" s="11">
        <v>0.1</v>
      </c>
      <c r="R32" s="24" t="s">
        <v>251</v>
      </c>
      <c r="S32" s="11"/>
      <c r="T32" s="12"/>
      <c r="U32" s="13"/>
    </row>
    <row r="33" spans="2:21" ht="66" customHeight="1">
      <c r="B33" s="9" t="s">
        <v>55</v>
      </c>
      <c r="C33" s="10">
        <v>10</v>
      </c>
      <c r="D33" s="10" t="s">
        <v>56</v>
      </c>
      <c r="E33" s="11">
        <v>1150000</v>
      </c>
      <c r="F33" s="11"/>
      <c r="G33" s="11"/>
      <c r="H33" s="11"/>
      <c r="I33" s="11">
        <v>1181.7</v>
      </c>
      <c r="J33" s="11"/>
      <c r="K33" s="11"/>
      <c r="L33" s="11"/>
      <c r="M33" s="11"/>
      <c r="N33" s="11"/>
      <c r="O33" s="11"/>
      <c r="P33" s="11"/>
      <c r="Q33" s="11">
        <v>1282.2</v>
      </c>
      <c r="R33" s="23">
        <f t="shared" si="0"/>
        <v>108.5046966235085</v>
      </c>
      <c r="S33" s="11"/>
      <c r="T33" s="12"/>
      <c r="U33" s="13"/>
    </row>
    <row r="34" spans="2:23" ht="118.5" customHeight="1">
      <c r="B34" s="9" t="s">
        <v>57</v>
      </c>
      <c r="C34" s="10">
        <v>10</v>
      </c>
      <c r="D34" s="10" t="s">
        <v>58</v>
      </c>
      <c r="E34" s="11">
        <v>1150000</v>
      </c>
      <c r="F34" s="11"/>
      <c r="G34" s="11"/>
      <c r="H34" s="11"/>
      <c r="I34" s="11">
        <v>1181.7</v>
      </c>
      <c r="J34" s="11"/>
      <c r="K34" s="11"/>
      <c r="L34" s="11"/>
      <c r="M34" s="11"/>
      <c r="N34" s="11"/>
      <c r="O34" s="11"/>
      <c r="P34" s="11"/>
      <c r="Q34" s="11">
        <v>1268</v>
      </c>
      <c r="R34" s="23">
        <f t="shared" si="0"/>
        <v>107.30303799610729</v>
      </c>
      <c r="S34" s="11"/>
      <c r="T34" s="12"/>
      <c r="U34" s="13"/>
      <c r="W34" s="13"/>
    </row>
    <row r="35" spans="2:21" ht="100.5" customHeight="1">
      <c r="B35" s="9" t="s">
        <v>59</v>
      </c>
      <c r="C35" s="10">
        <v>10</v>
      </c>
      <c r="D35" s="10" t="s">
        <v>239</v>
      </c>
      <c r="E35" s="11">
        <v>900000</v>
      </c>
      <c r="F35" s="11"/>
      <c r="G35" s="11"/>
      <c r="H35" s="11"/>
      <c r="I35" s="11">
        <v>956.7</v>
      </c>
      <c r="J35" s="11"/>
      <c r="K35" s="11"/>
      <c r="L35" s="11"/>
      <c r="M35" s="11"/>
      <c r="N35" s="11"/>
      <c r="O35" s="11"/>
      <c r="P35" s="11"/>
      <c r="Q35" s="11">
        <v>1036.7</v>
      </c>
      <c r="R35" s="23">
        <f t="shared" si="0"/>
        <v>108.36207797637714</v>
      </c>
      <c r="S35" s="11"/>
      <c r="T35" s="12"/>
      <c r="U35" s="13"/>
    </row>
    <row r="36" spans="2:21" ht="111.75" customHeight="1">
      <c r="B36" s="9" t="s">
        <v>60</v>
      </c>
      <c r="C36" s="10">
        <v>10</v>
      </c>
      <c r="D36" s="10" t="s">
        <v>254</v>
      </c>
      <c r="E36" s="11">
        <v>450000</v>
      </c>
      <c r="F36" s="11"/>
      <c r="G36" s="11"/>
      <c r="H36" s="11"/>
      <c r="I36" s="11">
        <v>956.7</v>
      </c>
      <c r="J36" s="11"/>
      <c r="K36" s="11"/>
      <c r="L36" s="11"/>
      <c r="M36" s="11"/>
      <c r="N36" s="11"/>
      <c r="O36" s="11"/>
      <c r="P36" s="11"/>
      <c r="Q36" s="11">
        <v>1036.7</v>
      </c>
      <c r="R36" s="23">
        <f t="shared" si="0"/>
        <v>108.36207797637714</v>
      </c>
      <c r="S36" s="11"/>
      <c r="T36" s="12"/>
      <c r="U36" s="13"/>
    </row>
    <row r="37" spans="2:21" ht="114.75" customHeight="1">
      <c r="B37" s="9" t="s">
        <v>61</v>
      </c>
      <c r="C37" s="10">
        <v>10</v>
      </c>
      <c r="D37" s="10" t="s">
        <v>62</v>
      </c>
      <c r="E37" s="11"/>
      <c r="F37" s="11"/>
      <c r="G37" s="11"/>
      <c r="H37" s="11"/>
      <c r="I37" s="11">
        <v>20</v>
      </c>
      <c r="J37" s="11"/>
      <c r="K37" s="11"/>
      <c r="L37" s="11"/>
      <c r="M37" s="11"/>
      <c r="N37" s="11"/>
      <c r="O37" s="11"/>
      <c r="P37" s="11"/>
      <c r="Q37" s="11">
        <v>24.2</v>
      </c>
      <c r="R37" s="23">
        <v>68.8</v>
      </c>
      <c r="S37" s="11"/>
      <c r="T37" s="12"/>
      <c r="U37" s="13"/>
    </row>
    <row r="38" spans="2:21" ht="94.5">
      <c r="B38" s="9" t="s">
        <v>63</v>
      </c>
      <c r="C38" s="10">
        <v>10</v>
      </c>
      <c r="D38" s="10" t="s">
        <v>64</v>
      </c>
      <c r="E38" s="11"/>
      <c r="F38" s="11"/>
      <c r="G38" s="11"/>
      <c r="H38" s="11"/>
      <c r="I38" s="11">
        <v>20</v>
      </c>
      <c r="J38" s="11"/>
      <c r="K38" s="11"/>
      <c r="L38" s="11"/>
      <c r="M38" s="11"/>
      <c r="N38" s="11"/>
      <c r="O38" s="11"/>
      <c r="P38" s="11"/>
      <c r="Q38" s="11">
        <v>24.2</v>
      </c>
      <c r="R38" s="23">
        <v>68.8</v>
      </c>
      <c r="S38" s="11"/>
      <c r="T38" s="12"/>
      <c r="U38" s="13"/>
    </row>
    <row r="39" spans="2:21" ht="117" customHeight="1">
      <c r="B39" s="9" t="s">
        <v>65</v>
      </c>
      <c r="C39" s="10">
        <v>10</v>
      </c>
      <c r="D39" s="10" t="s">
        <v>66</v>
      </c>
      <c r="E39" s="11">
        <v>250000</v>
      </c>
      <c r="F39" s="11"/>
      <c r="G39" s="11"/>
      <c r="H39" s="11"/>
      <c r="I39" s="11">
        <v>205</v>
      </c>
      <c r="J39" s="11"/>
      <c r="K39" s="11"/>
      <c r="L39" s="11"/>
      <c r="M39" s="11"/>
      <c r="N39" s="11"/>
      <c r="O39" s="11"/>
      <c r="P39" s="11"/>
      <c r="Q39" s="11">
        <v>207.1</v>
      </c>
      <c r="R39" s="23">
        <f t="shared" si="0"/>
        <v>101.02439024390245</v>
      </c>
      <c r="S39" s="11"/>
      <c r="T39" s="12"/>
      <c r="U39" s="13"/>
    </row>
    <row r="40" spans="2:21" ht="94.5">
      <c r="B40" s="9" t="s">
        <v>67</v>
      </c>
      <c r="C40" s="10">
        <v>10</v>
      </c>
      <c r="D40" s="10" t="s">
        <v>68</v>
      </c>
      <c r="E40" s="11">
        <v>246000</v>
      </c>
      <c r="F40" s="11"/>
      <c r="G40" s="11"/>
      <c r="H40" s="11"/>
      <c r="I40" s="11">
        <v>205</v>
      </c>
      <c r="J40" s="11"/>
      <c r="K40" s="11"/>
      <c r="L40" s="11"/>
      <c r="M40" s="11"/>
      <c r="N40" s="11"/>
      <c r="O40" s="11"/>
      <c r="P40" s="11"/>
      <c r="Q40" s="11">
        <v>207.1</v>
      </c>
      <c r="R40" s="23">
        <f t="shared" si="0"/>
        <v>101.02439024390245</v>
      </c>
      <c r="S40" s="11"/>
      <c r="T40" s="12"/>
      <c r="U40" s="13"/>
    </row>
    <row r="41" spans="2:21" ht="0.75" customHeight="1">
      <c r="B41" s="9" t="s">
        <v>69</v>
      </c>
      <c r="C41" s="10">
        <v>10</v>
      </c>
      <c r="D41" s="10" t="s">
        <v>70</v>
      </c>
      <c r="E41" s="11">
        <v>4000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3" t="e">
        <f t="shared" si="0"/>
        <v>#DIV/0!</v>
      </c>
      <c r="S41" s="11"/>
      <c r="T41" s="12"/>
      <c r="U41" s="13"/>
    </row>
    <row r="42" spans="2:21" ht="0.75" customHeight="1">
      <c r="B42" s="9"/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3"/>
      <c r="S42" s="11"/>
      <c r="T42" s="12"/>
      <c r="U42" s="13"/>
    </row>
    <row r="43" spans="2:21" s="29" customFormat="1" ht="39" customHeight="1">
      <c r="B43" s="36" t="s">
        <v>271</v>
      </c>
      <c r="C43" s="25"/>
      <c r="D43" s="10" t="s">
        <v>255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1">
        <v>14.2</v>
      </c>
      <c r="R43" s="35" t="s">
        <v>251</v>
      </c>
      <c r="S43" s="26"/>
      <c r="T43" s="27"/>
      <c r="U43" s="28"/>
    </row>
    <row r="44" spans="2:21" s="29" customFormat="1" ht="58.5" customHeight="1">
      <c r="B44" s="36" t="s">
        <v>272</v>
      </c>
      <c r="C44" s="25"/>
      <c r="D44" s="10" t="s">
        <v>256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14.2</v>
      </c>
      <c r="R44" s="35" t="s">
        <v>251</v>
      </c>
      <c r="S44" s="26"/>
      <c r="T44" s="27"/>
      <c r="U44" s="28"/>
    </row>
    <row r="45" spans="2:21" ht="34.5" customHeight="1">
      <c r="B45" s="9" t="s">
        <v>71</v>
      </c>
      <c r="C45" s="10">
        <v>10</v>
      </c>
      <c r="D45" s="10" t="s">
        <v>72</v>
      </c>
      <c r="E45" s="11">
        <v>223000</v>
      </c>
      <c r="F45" s="11"/>
      <c r="G45" s="11"/>
      <c r="H45" s="11"/>
      <c r="I45" s="11">
        <v>303.9</v>
      </c>
      <c r="J45" s="11"/>
      <c r="K45" s="11"/>
      <c r="L45" s="11"/>
      <c r="M45" s="11"/>
      <c r="N45" s="11"/>
      <c r="O45" s="11"/>
      <c r="P45" s="11"/>
      <c r="Q45" s="11">
        <v>311.8</v>
      </c>
      <c r="R45" s="23">
        <f t="shared" si="0"/>
        <v>102.59953932214545</v>
      </c>
      <c r="S45" s="11"/>
      <c r="T45" s="12"/>
      <c r="U45" s="13"/>
    </row>
    <row r="46" spans="2:21" ht="34.5" customHeight="1">
      <c r="B46" s="36" t="s">
        <v>276</v>
      </c>
      <c r="C46" s="10"/>
      <c r="D46" s="10" t="s">
        <v>257</v>
      </c>
      <c r="E46" s="11"/>
      <c r="F46" s="11"/>
      <c r="G46" s="11"/>
      <c r="H46" s="11"/>
      <c r="I46" s="11">
        <v>303.9</v>
      </c>
      <c r="J46" s="11"/>
      <c r="K46" s="11"/>
      <c r="L46" s="11"/>
      <c r="M46" s="11"/>
      <c r="N46" s="11"/>
      <c r="O46" s="11"/>
      <c r="P46" s="11"/>
      <c r="Q46" s="11">
        <v>103.3</v>
      </c>
      <c r="R46" s="23">
        <f t="shared" si="0"/>
        <v>33.99144455412965</v>
      </c>
      <c r="S46" s="11"/>
      <c r="T46" s="12"/>
      <c r="U46" s="13"/>
    </row>
    <row r="47" spans="2:21" ht="34.5" customHeight="1">
      <c r="B47" s="37" t="s">
        <v>273</v>
      </c>
      <c r="C47" s="10"/>
      <c r="D47" s="10" t="s">
        <v>258</v>
      </c>
      <c r="E47" s="11"/>
      <c r="F47" s="11"/>
      <c r="G47" s="11"/>
      <c r="H47" s="11"/>
      <c r="I47" s="11">
        <v>0</v>
      </c>
      <c r="J47" s="11"/>
      <c r="K47" s="11"/>
      <c r="L47" s="11"/>
      <c r="M47" s="11"/>
      <c r="N47" s="11"/>
      <c r="O47" s="11"/>
      <c r="P47" s="11"/>
      <c r="Q47" s="11">
        <v>0.6</v>
      </c>
      <c r="R47" s="24" t="s">
        <v>251</v>
      </c>
      <c r="S47" s="11"/>
      <c r="T47" s="12"/>
      <c r="U47" s="13"/>
    </row>
    <row r="48" spans="2:21" ht="34.5" customHeight="1">
      <c r="B48" s="37" t="s">
        <v>274</v>
      </c>
      <c r="C48" s="10"/>
      <c r="D48" s="10" t="s">
        <v>259</v>
      </c>
      <c r="E48" s="11"/>
      <c r="F48" s="11"/>
      <c r="G48" s="11"/>
      <c r="H48" s="11"/>
      <c r="I48" s="11">
        <v>0</v>
      </c>
      <c r="J48" s="11"/>
      <c r="K48" s="11"/>
      <c r="L48" s="11"/>
      <c r="M48" s="11"/>
      <c r="N48" s="11"/>
      <c r="O48" s="11"/>
      <c r="P48" s="11"/>
      <c r="Q48" s="11">
        <v>76.5</v>
      </c>
      <c r="R48" s="24" t="s">
        <v>251</v>
      </c>
      <c r="S48" s="11"/>
      <c r="T48" s="12"/>
      <c r="U48" s="13"/>
    </row>
    <row r="49" spans="2:21" ht="34.5" customHeight="1">
      <c r="B49" s="37" t="s">
        <v>275</v>
      </c>
      <c r="C49" s="10"/>
      <c r="D49" s="10" t="s">
        <v>260</v>
      </c>
      <c r="E49" s="11"/>
      <c r="F49" s="11"/>
      <c r="G49" s="11"/>
      <c r="H49" s="11"/>
      <c r="I49" s="11">
        <v>0</v>
      </c>
      <c r="J49" s="11"/>
      <c r="K49" s="11"/>
      <c r="L49" s="11"/>
      <c r="M49" s="11"/>
      <c r="N49" s="11"/>
      <c r="O49" s="11"/>
      <c r="P49" s="11"/>
      <c r="Q49" s="11">
        <v>131.4</v>
      </c>
      <c r="R49" s="24" t="s">
        <v>251</v>
      </c>
      <c r="S49" s="11"/>
      <c r="T49" s="12"/>
      <c r="U49" s="13"/>
    </row>
    <row r="50" spans="2:21" ht="35.25" customHeight="1">
      <c r="B50" s="9" t="s">
        <v>73</v>
      </c>
      <c r="C50" s="10">
        <v>10</v>
      </c>
      <c r="D50" s="10" t="s">
        <v>240</v>
      </c>
      <c r="E50" s="11">
        <v>4300000</v>
      </c>
      <c r="F50" s="11"/>
      <c r="G50" s="11"/>
      <c r="H50" s="11"/>
      <c r="I50" s="11">
        <v>1501</v>
      </c>
      <c r="J50" s="11"/>
      <c r="K50" s="11"/>
      <c r="L50" s="11"/>
      <c r="M50" s="11"/>
      <c r="N50" s="11"/>
      <c r="O50" s="11"/>
      <c r="P50" s="11"/>
      <c r="Q50" s="11">
        <v>1485.6</v>
      </c>
      <c r="R50" s="23">
        <f t="shared" si="0"/>
        <v>98.97401732178547</v>
      </c>
      <c r="S50" s="11"/>
      <c r="T50" s="12"/>
      <c r="U50" s="13"/>
    </row>
    <row r="51" spans="2:21" ht="33.75" customHeight="1">
      <c r="B51" s="9" t="s">
        <v>74</v>
      </c>
      <c r="C51" s="10">
        <v>10</v>
      </c>
      <c r="D51" s="10" t="s">
        <v>241</v>
      </c>
      <c r="E51" s="11">
        <v>4300000</v>
      </c>
      <c r="F51" s="11"/>
      <c r="G51" s="11"/>
      <c r="H51" s="11"/>
      <c r="I51" s="11">
        <v>1501</v>
      </c>
      <c r="J51" s="11"/>
      <c r="K51" s="11"/>
      <c r="L51" s="11"/>
      <c r="M51" s="11"/>
      <c r="N51" s="11"/>
      <c r="O51" s="11"/>
      <c r="P51" s="11"/>
      <c r="Q51" s="11">
        <v>1485.6</v>
      </c>
      <c r="R51" s="23">
        <f t="shared" si="0"/>
        <v>98.97401732178547</v>
      </c>
      <c r="S51" s="11"/>
      <c r="T51" s="12"/>
      <c r="U51" s="13"/>
    </row>
    <row r="52" spans="2:21" ht="66" customHeight="1">
      <c r="B52" s="9" t="s">
        <v>75</v>
      </c>
      <c r="C52" s="10">
        <v>10</v>
      </c>
      <c r="D52" s="10" t="s">
        <v>242</v>
      </c>
      <c r="E52" s="11">
        <v>3104000</v>
      </c>
      <c r="F52" s="11"/>
      <c r="G52" s="11"/>
      <c r="H52" s="11"/>
      <c r="I52" s="11">
        <v>1501</v>
      </c>
      <c r="J52" s="11"/>
      <c r="K52" s="11"/>
      <c r="L52" s="11"/>
      <c r="M52" s="11"/>
      <c r="N52" s="11"/>
      <c r="O52" s="11"/>
      <c r="P52" s="11"/>
      <c r="Q52" s="11">
        <v>1426.1</v>
      </c>
      <c r="R52" s="23">
        <f t="shared" si="0"/>
        <v>95.00999333777482</v>
      </c>
      <c r="S52" s="11"/>
      <c r="T52" s="12"/>
      <c r="U52" s="13"/>
    </row>
    <row r="53" spans="2:21" ht="1.5" customHeight="1" hidden="1">
      <c r="B53" s="9" t="s">
        <v>76</v>
      </c>
      <c r="C53" s="10">
        <v>10</v>
      </c>
      <c r="D53" s="10" t="s">
        <v>77</v>
      </c>
      <c r="E53" s="11">
        <v>1196000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3" t="e">
        <f t="shared" si="0"/>
        <v>#DIV/0!</v>
      </c>
      <c r="S53" s="11"/>
      <c r="T53" s="12"/>
      <c r="U53" s="13"/>
    </row>
    <row r="54" spans="2:21" ht="31.5" hidden="1">
      <c r="B54" s="9" t="s">
        <v>78</v>
      </c>
      <c r="C54" s="10">
        <v>10</v>
      </c>
      <c r="D54" s="10" t="s">
        <v>79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3" t="e">
        <f t="shared" si="0"/>
        <v>#DIV/0!</v>
      </c>
      <c r="S54" s="11"/>
      <c r="T54" s="12"/>
      <c r="U54" s="13"/>
    </row>
    <row r="55" spans="2:21" ht="63" hidden="1">
      <c r="B55" s="9" t="s">
        <v>80</v>
      </c>
      <c r="C55" s="10">
        <v>10</v>
      </c>
      <c r="D55" s="10" t="s">
        <v>81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3" t="e">
        <f t="shared" si="0"/>
        <v>#DIV/0!</v>
      </c>
      <c r="S55" s="11"/>
      <c r="T55" s="12"/>
      <c r="U55" s="13"/>
    </row>
    <row r="56" spans="2:21" ht="63" hidden="1">
      <c r="B56" s="9" t="s">
        <v>82</v>
      </c>
      <c r="C56" s="10">
        <v>10</v>
      </c>
      <c r="D56" s="10" t="s">
        <v>83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3" t="e">
        <f t="shared" si="0"/>
        <v>#DIV/0!</v>
      </c>
      <c r="S56" s="11"/>
      <c r="T56" s="12"/>
      <c r="U56" s="13"/>
    </row>
    <row r="57" spans="2:21" ht="63" hidden="1">
      <c r="B57" s="9" t="s">
        <v>84</v>
      </c>
      <c r="C57" s="10">
        <v>10</v>
      </c>
      <c r="D57" s="10" t="s">
        <v>85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3" t="e">
        <f t="shared" si="0"/>
        <v>#DIV/0!</v>
      </c>
      <c r="S57" s="11"/>
      <c r="T57" s="12"/>
      <c r="U57" s="13"/>
    </row>
    <row r="58" spans="2:21" ht="15.75">
      <c r="B58" s="38" t="s">
        <v>277</v>
      </c>
      <c r="C58" s="10"/>
      <c r="D58" s="10" t="s">
        <v>279</v>
      </c>
      <c r="E58" s="11"/>
      <c r="F58" s="11"/>
      <c r="G58" s="11"/>
      <c r="H58" s="11"/>
      <c r="I58" s="11">
        <v>0</v>
      </c>
      <c r="J58" s="11"/>
      <c r="K58" s="11"/>
      <c r="L58" s="11"/>
      <c r="M58" s="11"/>
      <c r="N58" s="11"/>
      <c r="O58" s="11"/>
      <c r="P58" s="11"/>
      <c r="Q58" s="11">
        <v>59.5</v>
      </c>
      <c r="R58" s="24" t="s">
        <v>251</v>
      </c>
      <c r="S58" s="11"/>
      <c r="T58" s="12"/>
      <c r="U58" s="13"/>
    </row>
    <row r="59" spans="2:21" ht="30">
      <c r="B59" s="36" t="s">
        <v>278</v>
      </c>
      <c r="C59" s="10"/>
      <c r="D59" s="10" t="s">
        <v>261</v>
      </c>
      <c r="E59" s="11"/>
      <c r="F59" s="11"/>
      <c r="G59" s="11"/>
      <c r="H59" s="11"/>
      <c r="I59" s="11">
        <v>0</v>
      </c>
      <c r="J59" s="11"/>
      <c r="K59" s="11"/>
      <c r="L59" s="11"/>
      <c r="M59" s="11"/>
      <c r="N59" s="11"/>
      <c r="O59" s="11"/>
      <c r="P59" s="11"/>
      <c r="Q59" s="11">
        <v>59.5</v>
      </c>
      <c r="R59" s="24" t="s">
        <v>251</v>
      </c>
      <c r="S59" s="11"/>
      <c r="T59" s="12"/>
      <c r="U59" s="13"/>
    </row>
    <row r="60" spans="2:21" ht="36.75" customHeight="1">
      <c r="B60" s="9" t="s">
        <v>78</v>
      </c>
      <c r="C60" s="10"/>
      <c r="D60" s="10" t="s">
        <v>216</v>
      </c>
      <c r="E60" s="11"/>
      <c r="F60" s="11"/>
      <c r="G60" s="11"/>
      <c r="H60" s="11"/>
      <c r="I60" s="11">
        <v>1318</v>
      </c>
      <c r="J60" s="11"/>
      <c r="K60" s="11"/>
      <c r="L60" s="11"/>
      <c r="M60" s="11"/>
      <c r="N60" s="11"/>
      <c r="O60" s="11"/>
      <c r="P60" s="11"/>
      <c r="Q60" s="11">
        <v>1324</v>
      </c>
      <c r="R60" s="23">
        <v>0</v>
      </c>
      <c r="S60" s="11"/>
      <c r="T60" s="12"/>
      <c r="U60" s="13"/>
    </row>
    <row r="61" spans="2:21" ht="31.5">
      <c r="B61" s="9" t="s">
        <v>86</v>
      </c>
      <c r="C61" s="10">
        <v>10</v>
      </c>
      <c r="D61" s="10" t="s">
        <v>87</v>
      </c>
      <c r="E61" s="11">
        <v>450000</v>
      </c>
      <c r="F61" s="11"/>
      <c r="G61" s="11"/>
      <c r="H61" s="11"/>
      <c r="I61" s="11">
        <v>899.7</v>
      </c>
      <c r="J61" s="11"/>
      <c r="K61" s="11"/>
      <c r="L61" s="11"/>
      <c r="M61" s="11"/>
      <c r="N61" s="11"/>
      <c r="O61" s="11"/>
      <c r="P61" s="11"/>
      <c r="Q61" s="11">
        <v>904.1</v>
      </c>
      <c r="R61" s="23">
        <f t="shared" si="0"/>
        <v>100.48905190619095</v>
      </c>
      <c r="S61" s="11"/>
      <c r="T61" s="12"/>
      <c r="U61" s="13"/>
    </row>
    <row r="62" spans="2:20" ht="39.75" customHeight="1">
      <c r="B62" s="9" t="s">
        <v>88</v>
      </c>
      <c r="C62" s="10">
        <v>10</v>
      </c>
      <c r="D62" s="10" t="s">
        <v>89</v>
      </c>
      <c r="E62" s="11"/>
      <c r="F62" s="11"/>
      <c r="G62" s="11"/>
      <c r="H62" s="11"/>
      <c r="I62" s="11">
        <v>53</v>
      </c>
      <c r="J62" s="11"/>
      <c r="K62" s="11"/>
      <c r="L62" s="11"/>
      <c r="M62" s="11"/>
      <c r="N62" s="11"/>
      <c r="O62" s="11"/>
      <c r="P62" s="11"/>
      <c r="Q62" s="11">
        <v>5.8</v>
      </c>
      <c r="R62" s="23">
        <f t="shared" si="0"/>
        <v>10.943396226415095</v>
      </c>
      <c r="S62" s="11"/>
      <c r="T62" s="12"/>
    </row>
    <row r="63" spans="2:20" ht="96" customHeight="1">
      <c r="B63" s="9" t="s">
        <v>90</v>
      </c>
      <c r="C63" s="10">
        <v>10</v>
      </c>
      <c r="D63" s="10" t="s">
        <v>91</v>
      </c>
      <c r="E63" s="11"/>
      <c r="F63" s="11"/>
      <c r="G63" s="11"/>
      <c r="H63" s="11"/>
      <c r="I63" s="11">
        <v>50</v>
      </c>
      <c r="J63" s="11"/>
      <c r="K63" s="11"/>
      <c r="L63" s="11"/>
      <c r="M63" s="11"/>
      <c r="N63" s="11"/>
      <c r="O63" s="11"/>
      <c r="P63" s="11"/>
      <c r="Q63" s="11">
        <v>5.2</v>
      </c>
      <c r="R63" s="11">
        <f t="shared" si="0"/>
        <v>10.4</v>
      </c>
      <c r="S63" s="11"/>
      <c r="T63" s="12"/>
    </row>
    <row r="64" spans="2:20" ht="98.25" customHeight="1">
      <c r="B64" s="9" t="s">
        <v>92</v>
      </c>
      <c r="C64" s="10">
        <v>10</v>
      </c>
      <c r="D64" s="10" t="s">
        <v>93</v>
      </c>
      <c r="E64" s="11"/>
      <c r="F64" s="11"/>
      <c r="G64" s="11"/>
      <c r="H64" s="11"/>
      <c r="I64" s="11">
        <v>3</v>
      </c>
      <c r="J64" s="11"/>
      <c r="K64" s="11"/>
      <c r="L64" s="11"/>
      <c r="M64" s="11"/>
      <c r="N64" s="11"/>
      <c r="O64" s="11"/>
      <c r="P64" s="11"/>
      <c r="Q64" s="11">
        <v>0.6</v>
      </c>
      <c r="R64" s="11">
        <f t="shared" si="0"/>
        <v>20</v>
      </c>
      <c r="S64" s="11"/>
      <c r="T64" s="12"/>
    </row>
    <row r="65" spans="2:20" ht="70.5" customHeight="1">
      <c r="B65" s="41" t="s">
        <v>287</v>
      </c>
      <c r="C65" s="10"/>
      <c r="D65" s="10" t="s">
        <v>262</v>
      </c>
      <c r="E65" s="11"/>
      <c r="F65" s="11"/>
      <c r="G65" s="11"/>
      <c r="H65" s="11"/>
      <c r="I65" s="11">
        <v>100</v>
      </c>
      <c r="J65" s="11"/>
      <c r="K65" s="11"/>
      <c r="L65" s="11"/>
      <c r="M65" s="11"/>
      <c r="N65" s="11"/>
      <c r="O65" s="11"/>
      <c r="P65" s="11"/>
      <c r="Q65" s="11">
        <v>97.5</v>
      </c>
      <c r="R65" s="11">
        <f t="shared" si="0"/>
        <v>97.5</v>
      </c>
      <c r="S65" s="11"/>
      <c r="T65" s="12"/>
    </row>
    <row r="66" spans="2:20" ht="117.75" customHeight="1">
      <c r="B66" s="9" t="s">
        <v>94</v>
      </c>
      <c r="C66" s="10"/>
      <c r="D66" s="10" t="s">
        <v>288</v>
      </c>
      <c r="E66" s="11"/>
      <c r="F66" s="11"/>
      <c r="G66" s="11"/>
      <c r="H66" s="11"/>
      <c r="I66" s="11">
        <v>193.7</v>
      </c>
      <c r="J66" s="11"/>
      <c r="K66" s="11"/>
      <c r="L66" s="11"/>
      <c r="M66" s="11"/>
      <c r="N66" s="11"/>
      <c r="O66" s="11"/>
      <c r="P66" s="11"/>
      <c r="Q66" s="11">
        <v>10</v>
      </c>
      <c r="R66" s="11">
        <f>Q66/I66*100</f>
        <v>5.162622612287042</v>
      </c>
      <c r="S66" s="11"/>
      <c r="T66" s="12"/>
    </row>
    <row r="67" spans="2:20" ht="34.5" customHeight="1">
      <c r="B67" s="9" t="s">
        <v>221</v>
      </c>
      <c r="C67" s="10"/>
      <c r="D67" s="10" t="s">
        <v>220</v>
      </c>
      <c r="E67" s="11"/>
      <c r="F67" s="11"/>
      <c r="G67" s="11"/>
      <c r="H67" s="11"/>
      <c r="I67" s="11">
        <v>193.7</v>
      </c>
      <c r="J67" s="11"/>
      <c r="K67" s="11"/>
      <c r="L67" s="11"/>
      <c r="M67" s="11"/>
      <c r="N67" s="11"/>
      <c r="O67" s="11"/>
      <c r="P67" s="11"/>
      <c r="Q67" s="11">
        <v>193.8</v>
      </c>
      <c r="R67" s="11">
        <f>Q67/I67*100</f>
        <v>100.05162622612289</v>
      </c>
      <c r="S67" s="11"/>
      <c r="T67" s="12"/>
    </row>
    <row r="68" spans="2:20" ht="66" customHeight="1">
      <c r="B68" s="9" t="s">
        <v>97</v>
      </c>
      <c r="C68" s="10"/>
      <c r="D68" s="10" t="s">
        <v>98</v>
      </c>
      <c r="E68" s="11"/>
      <c r="F68" s="11"/>
      <c r="G68" s="11"/>
      <c r="H68" s="11"/>
      <c r="I68" s="11">
        <v>4</v>
      </c>
      <c r="J68" s="11"/>
      <c r="K68" s="11"/>
      <c r="L68" s="11"/>
      <c r="M68" s="11"/>
      <c r="N68" s="11"/>
      <c r="O68" s="11"/>
      <c r="P68" s="11"/>
      <c r="Q68" s="11">
        <v>0</v>
      </c>
      <c r="R68" s="11">
        <f>Q68/I68*100</f>
        <v>0</v>
      </c>
      <c r="S68" s="11"/>
      <c r="T68" s="12"/>
    </row>
    <row r="69" spans="2:20" ht="63" hidden="1">
      <c r="B69" s="9" t="s">
        <v>185</v>
      </c>
      <c r="C69" s="10"/>
      <c r="D69" s="10" t="s">
        <v>186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 t="e">
        <f t="shared" si="0"/>
        <v>#DIV/0!</v>
      </c>
      <c r="S69" s="11"/>
      <c r="T69" s="12"/>
    </row>
    <row r="70" spans="2:20" ht="0.75" customHeight="1" hidden="1">
      <c r="B70" s="9" t="s">
        <v>187</v>
      </c>
      <c r="C70" s="10"/>
      <c r="D70" s="10" t="s">
        <v>188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 t="e">
        <f t="shared" si="0"/>
        <v>#DIV/0!</v>
      </c>
      <c r="S70" s="11"/>
      <c r="T70" s="12"/>
    </row>
    <row r="71" spans="2:20" ht="47.25" hidden="1">
      <c r="B71" s="9" t="s">
        <v>95</v>
      </c>
      <c r="C71" s="10">
        <v>10</v>
      </c>
      <c r="D71" s="10" t="s">
        <v>96</v>
      </c>
      <c r="E71" s="11">
        <v>15000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 t="e">
        <f t="shared" si="0"/>
        <v>#DIV/0!</v>
      </c>
      <c r="S71" s="11"/>
      <c r="T71" s="12"/>
    </row>
    <row r="72" spans="2:20" ht="78" customHeight="1">
      <c r="B72" s="9" t="s">
        <v>243</v>
      </c>
      <c r="C72" s="10"/>
      <c r="D72" s="10" t="s">
        <v>244</v>
      </c>
      <c r="E72" s="11"/>
      <c r="F72" s="11"/>
      <c r="G72" s="11"/>
      <c r="H72" s="11"/>
      <c r="I72" s="11">
        <v>0</v>
      </c>
      <c r="J72" s="11"/>
      <c r="K72" s="11"/>
      <c r="L72" s="11"/>
      <c r="M72" s="11"/>
      <c r="N72" s="11"/>
      <c r="O72" s="11"/>
      <c r="P72" s="11"/>
      <c r="Q72" s="11">
        <v>98.3</v>
      </c>
      <c r="R72" s="22" t="s">
        <v>251</v>
      </c>
      <c r="S72" s="11"/>
      <c r="T72" s="12"/>
    </row>
    <row r="73" spans="2:20" ht="37.5" customHeight="1">
      <c r="B73" s="9" t="s">
        <v>99</v>
      </c>
      <c r="C73" s="10">
        <v>10</v>
      </c>
      <c r="D73" s="10" t="s">
        <v>100</v>
      </c>
      <c r="E73" s="11">
        <v>224000</v>
      </c>
      <c r="F73" s="11"/>
      <c r="G73" s="11"/>
      <c r="H73" s="11"/>
      <c r="I73" s="11">
        <v>549</v>
      </c>
      <c r="J73" s="11"/>
      <c r="K73" s="11"/>
      <c r="L73" s="11"/>
      <c r="M73" s="11"/>
      <c r="N73" s="11"/>
      <c r="O73" s="11"/>
      <c r="P73" s="11"/>
      <c r="Q73" s="11">
        <v>498.8</v>
      </c>
      <c r="R73" s="11">
        <f aca="true" t="shared" si="1" ref="R73:R142">Q73/I73*100</f>
        <v>90.85610200364299</v>
      </c>
      <c r="S73" s="11"/>
      <c r="T73" s="12"/>
    </row>
    <row r="74" spans="2:20" ht="68.25" customHeight="1">
      <c r="B74" s="9" t="s">
        <v>101</v>
      </c>
      <c r="C74" s="10">
        <v>10</v>
      </c>
      <c r="D74" s="10" t="s">
        <v>102</v>
      </c>
      <c r="E74" s="11">
        <v>224000</v>
      </c>
      <c r="F74" s="11"/>
      <c r="G74" s="11"/>
      <c r="H74" s="11"/>
      <c r="I74" s="11">
        <v>549</v>
      </c>
      <c r="J74" s="11"/>
      <c r="K74" s="11"/>
      <c r="L74" s="11"/>
      <c r="M74" s="11"/>
      <c r="N74" s="11"/>
      <c r="O74" s="11"/>
      <c r="P74" s="11"/>
      <c r="Q74" s="11">
        <v>498.8</v>
      </c>
      <c r="R74" s="11">
        <f t="shared" si="1"/>
        <v>90.85610200364299</v>
      </c>
      <c r="S74" s="11"/>
      <c r="T74" s="12"/>
    </row>
    <row r="75" spans="2:20" ht="25.5" customHeight="1">
      <c r="B75" s="9" t="s">
        <v>103</v>
      </c>
      <c r="C75" s="10">
        <v>10</v>
      </c>
      <c r="D75" s="10" t="s">
        <v>104</v>
      </c>
      <c r="E75" s="11"/>
      <c r="F75" s="11"/>
      <c r="G75" s="11"/>
      <c r="H75" s="11"/>
      <c r="I75" s="11">
        <v>0</v>
      </c>
      <c r="J75" s="11"/>
      <c r="K75" s="11"/>
      <c r="L75" s="11"/>
      <c r="M75" s="11"/>
      <c r="N75" s="11"/>
      <c r="O75" s="11"/>
      <c r="P75" s="11"/>
      <c r="Q75" s="11">
        <v>102.2</v>
      </c>
      <c r="R75" s="22" t="s">
        <v>251</v>
      </c>
      <c r="S75" s="11"/>
      <c r="T75" s="12"/>
    </row>
    <row r="76" spans="2:20" ht="21.75" customHeight="1">
      <c r="B76" s="9" t="s">
        <v>105</v>
      </c>
      <c r="C76" s="10">
        <v>10</v>
      </c>
      <c r="D76" s="10" t="s">
        <v>106</v>
      </c>
      <c r="E76" s="11"/>
      <c r="F76" s="11"/>
      <c r="G76" s="11"/>
      <c r="H76" s="11"/>
      <c r="I76" s="11">
        <v>0</v>
      </c>
      <c r="J76" s="11"/>
      <c r="K76" s="11"/>
      <c r="L76" s="11"/>
      <c r="M76" s="11"/>
      <c r="N76" s="11"/>
      <c r="O76" s="11"/>
      <c r="P76" s="11"/>
      <c r="Q76" s="11">
        <v>67.2</v>
      </c>
      <c r="R76" s="22" t="s">
        <v>251</v>
      </c>
      <c r="S76" s="11"/>
      <c r="T76" s="12"/>
    </row>
    <row r="77" spans="2:26" ht="31.5">
      <c r="B77" s="9" t="s">
        <v>107</v>
      </c>
      <c r="C77" s="10">
        <v>10</v>
      </c>
      <c r="D77" s="10" t="s">
        <v>108</v>
      </c>
      <c r="E77" s="11"/>
      <c r="F77" s="11"/>
      <c r="G77" s="11"/>
      <c r="H77" s="11"/>
      <c r="I77" s="11">
        <v>0</v>
      </c>
      <c r="J77" s="11"/>
      <c r="K77" s="11"/>
      <c r="L77" s="11"/>
      <c r="M77" s="11"/>
      <c r="N77" s="11"/>
      <c r="O77" s="11"/>
      <c r="P77" s="11"/>
      <c r="Q77" s="11">
        <v>67.2</v>
      </c>
      <c r="R77" s="22" t="s">
        <v>251</v>
      </c>
      <c r="S77" s="11"/>
      <c r="T77" s="12"/>
      <c r="Z77" s="14"/>
    </row>
    <row r="78" spans="2:20" ht="0.75" customHeight="1">
      <c r="B78" s="9" t="s">
        <v>109</v>
      </c>
      <c r="C78" s="10">
        <v>10</v>
      </c>
      <c r="D78" s="10" t="s">
        <v>110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2" t="s">
        <v>251</v>
      </c>
      <c r="S78" s="11"/>
      <c r="T78" s="12"/>
    </row>
    <row r="79" spans="2:20" ht="0.75" customHeight="1" hidden="1">
      <c r="B79" s="9" t="s">
        <v>189</v>
      </c>
      <c r="C79" s="10"/>
      <c r="D79" s="10" t="s">
        <v>190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2" t="s">
        <v>251</v>
      </c>
      <c r="S79" s="11"/>
      <c r="T79" s="12"/>
    </row>
    <row r="80" spans="2:20" ht="31.5" hidden="1">
      <c r="B80" s="9" t="s">
        <v>191</v>
      </c>
      <c r="C80" s="10"/>
      <c r="D80" s="10" t="s">
        <v>192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2" t="s">
        <v>251</v>
      </c>
      <c r="S80" s="11"/>
      <c r="T80" s="12"/>
    </row>
    <row r="81" spans="2:20" ht="36.75" customHeight="1">
      <c r="B81" s="36" t="s">
        <v>107</v>
      </c>
      <c r="C81" s="10"/>
      <c r="D81" s="10" t="s">
        <v>263</v>
      </c>
      <c r="E81" s="11"/>
      <c r="F81" s="11"/>
      <c r="G81" s="11"/>
      <c r="H81" s="11"/>
      <c r="I81" s="11">
        <v>0</v>
      </c>
      <c r="J81" s="11"/>
      <c r="K81" s="11"/>
      <c r="L81" s="11"/>
      <c r="M81" s="11"/>
      <c r="N81" s="11"/>
      <c r="O81" s="11"/>
      <c r="P81" s="11"/>
      <c r="Q81" s="11">
        <v>35</v>
      </c>
      <c r="R81" s="22" t="s">
        <v>251</v>
      </c>
      <c r="S81" s="11"/>
      <c r="T81" s="12"/>
    </row>
    <row r="82" spans="2:24" ht="20.25" customHeight="1">
      <c r="B82" s="9" t="s">
        <v>111</v>
      </c>
      <c r="C82" s="10">
        <v>10</v>
      </c>
      <c r="D82" s="10" t="s">
        <v>112</v>
      </c>
      <c r="E82" s="11">
        <v>111584021</v>
      </c>
      <c r="F82" s="11"/>
      <c r="G82" s="11"/>
      <c r="H82" s="11"/>
      <c r="I82" s="11">
        <v>183767.5</v>
      </c>
      <c r="J82" s="11"/>
      <c r="K82" s="11"/>
      <c r="L82" s="11"/>
      <c r="M82" s="11"/>
      <c r="N82" s="11"/>
      <c r="O82" s="11"/>
      <c r="P82" s="11"/>
      <c r="Q82" s="11">
        <v>183573</v>
      </c>
      <c r="R82" s="11">
        <f t="shared" si="1"/>
        <v>99.89415973988872</v>
      </c>
      <c r="S82" s="11"/>
      <c r="T82" s="12"/>
      <c r="W82" s="13"/>
      <c r="X82" s="13"/>
    </row>
    <row r="83" spans="2:20" ht="37.5" customHeight="1">
      <c r="B83" s="9" t="s">
        <v>113</v>
      </c>
      <c r="C83" s="10">
        <v>10</v>
      </c>
      <c r="D83" s="10" t="s">
        <v>114</v>
      </c>
      <c r="E83" s="11">
        <v>111584021</v>
      </c>
      <c r="F83" s="11"/>
      <c r="G83" s="11"/>
      <c r="H83" s="11"/>
      <c r="I83" s="11">
        <v>183727.4</v>
      </c>
      <c r="J83" s="11"/>
      <c r="K83" s="11"/>
      <c r="L83" s="11"/>
      <c r="M83" s="11"/>
      <c r="N83" s="11"/>
      <c r="O83" s="11"/>
      <c r="P83" s="11"/>
      <c r="Q83" s="11">
        <v>183551.7</v>
      </c>
      <c r="R83" s="11">
        <f t="shared" si="1"/>
        <v>99.90436919044193</v>
      </c>
      <c r="S83" s="11"/>
      <c r="T83" s="12"/>
    </row>
    <row r="84" spans="2:20" ht="36.75" customHeight="1">
      <c r="B84" s="9" t="s">
        <v>115</v>
      </c>
      <c r="C84" s="10">
        <v>10</v>
      </c>
      <c r="D84" s="10" t="s">
        <v>116</v>
      </c>
      <c r="E84" s="11">
        <v>49716000</v>
      </c>
      <c r="F84" s="11"/>
      <c r="G84" s="11"/>
      <c r="H84" s="11"/>
      <c r="I84" s="21">
        <v>37441.9</v>
      </c>
      <c r="J84" s="11"/>
      <c r="K84" s="11"/>
      <c r="L84" s="11"/>
      <c r="M84" s="11"/>
      <c r="N84" s="11"/>
      <c r="O84" s="11"/>
      <c r="P84" s="11"/>
      <c r="Q84" s="11">
        <v>37441.9</v>
      </c>
      <c r="R84" s="11">
        <f t="shared" si="1"/>
        <v>100</v>
      </c>
      <c r="S84" s="11"/>
      <c r="T84" s="12"/>
    </row>
    <row r="85" spans="2:20" ht="36.75" customHeight="1">
      <c r="B85" s="9" t="s">
        <v>117</v>
      </c>
      <c r="C85" s="10">
        <v>10</v>
      </c>
      <c r="D85" s="10" t="s">
        <v>118</v>
      </c>
      <c r="E85" s="11">
        <v>49716000</v>
      </c>
      <c r="F85" s="11"/>
      <c r="G85" s="11"/>
      <c r="H85" s="11"/>
      <c r="I85" s="11">
        <v>37441.9</v>
      </c>
      <c r="J85" s="11"/>
      <c r="K85" s="11"/>
      <c r="L85" s="11"/>
      <c r="M85" s="11"/>
      <c r="N85" s="11"/>
      <c r="O85" s="11"/>
      <c r="P85" s="11"/>
      <c r="Q85" s="11">
        <v>37441.9</v>
      </c>
      <c r="R85" s="11">
        <f t="shared" si="1"/>
        <v>100</v>
      </c>
      <c r="S85" s="11"/>
      <c r="T85" s="12"/>
    </row>
    <row r="86" spans="2:20" ht="36" customHeight="1">
      <c r="B86" s="9" t="s">
        <v>119</v>
      </c>
      <c r="C86" s="10">
        <v>10</v>
      </c>
      <c r="D86" s="10" t="s">
        <v>120</v>
      </c>
      <c r="E86" s="11">
        <v>49716000</v>
      </c>
      <c r="F86" s="11"/>
      <c r="G86" s="11"/>
      <c r="H86" s="11"/>
      <c r="I86" s="11">
        <v>37441.9</v>
      </c>
      <c r="J86" s="11"/>
      <c r="K86" s="11"/>
      <c r="L86" s="11"/>
      <c r="M86" s="11"/>
      <c r="N86" s="11"/>
      <c r="O86" s="11"/>
      <c r="P86" s="11"/>
      <c r="Q86" s="11">
        <v>37441.9</v>
      </c>
      <c r="R86" s="11">
        <f t="shared" si="1"/>
        <v>100</v>
      </c>
      <c r="S86" s="11"/>
      <c r="T86" s="12"/>
    </row>
    <row r="87" spans="2:20" ht="0.75" customHeight="1">
      <c r="B87" s="9" t="s">
        <v>121</v>
      </c>
      <c r="C87" s="10">
        <v>10</v>
      </c>
      <c r="D87" s="10" t="s">
        <v>122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 t="e">
        <f t="shared" si="1"/>
        <v>#DIV/0!</v>
      </c>
      <c r="S87" s="11"/>
      <c r="T87" s="12"/>
    </row>
    <row r="88" spans="2:20" ht="31.5" hidden="1">
      <c r="B88" s="9" t="s">
        <v>123</v>
      </c>
      <c r="C88" s="10">
        <v>10</v>
      </c>
      <c r="D88" s="10" t="s">
        <v>124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 t="e">
        <f t="shared" si="1"/>
        <v>#DIV/0!</v>
      </c>
      <c r="S88" s="11"/>
      <c r="T88" s="12"/>
    </row>
    <row r="89" spans="2:20" ht="47.25" hidden="1">
      <c r="B89" s="9" t="s">
        <v>125</v>
      </c>
      <c r="C89" s="10">
        <v>10</v>
      </c>
      <c r="D89" s="10" t="s">
        <v>126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 t="e">
        <f t="shared" si="1"/>
        <v>#DIV/0!</v>
      </c>
      <c r="S89" s="11"/>
      <c r="T89" s="12"/>
    </row>
    <row r="90" spans="2:23" ht="53.25" customHeight="1">
      <c r="B90" s="9" t="s">
        <v>127</v>
      </c>
      <c r="C90" s="10">
        <v>10</v>
      </c>
      <c r="D90" s="10" t="s">
        <v>128</v>
      </c>
      <c r="E90" s="11">
        <v>14742251</v>
      </c>
      <c r="F90" s="11"/>
      <c r="G90" s="11"/>
      <c r="H90" s="11"/>
      <c r="I90" s="11">
        <v>54012.3</v>
      </c>
      <c r="J90" s="11"/>
      <c r="K90" s="11"/>
      <c r="L90" s="11"/>
      <c r="M90" s="11"/>
      <c r="N90" s="11"/>
      <c r="O90" s="11"/>
      <c r="P90" s="11"/>
      <c r="Q90" s="11">
        <v>53884.4</v>
      </c>
      <c r="R90" s="11">
        <f t="shared" si="1"/>
        <v>99.76320208545091</v>
      </c>
      <c r="S90" s="11"/>
      <c r="T90" s="12"/>
      <c r="V90" s="13"/>
      <c r="W90" s="13"/>
    </row>
    <row r="91" spans="2:20" ht="70.5" customHeight="1">
      <c r="B91" s="16" t="s">
        <v>227</v>
      </c>
      <c r="C91" s="10"/>
      <c r="D91" s="10" t="s">
        <v>222</v>
      </c>
      <c r="E91" s="11"/>
      <c r="F91" s="11"/>
      <c r="G91" s="11"/>
      <c r="H91" s="11"/>
      <c r="I91" s="11">
        <v>480</v>
      </c>
      <c r="J91" s="11"/>
      <c r="K91" s="11"/>
      <c r="L91" s="11"/>
      <c r="M91" s="11"/>
      <c r="N91" s="11"/>
      <c r="O91" s="11"/>
      <c r="P91" s="11"/>
      <c r="Q91" s="11">
        <v>480</v>
      </c>
      <c r="R91" s="11">
        <f t="shared" si="1"/>
        <v>100</v>
      </c>
      <c r="S91" s="11"/>
      <c r="T91" s="12"/>
    </row>
    <row r="92" spans="2:20" ht="67.5" customHeight="1">
      <c r="B92" s="16" t="s">
        <v>227</v>
      </c>
      <c r="C92" s="10"/>
      <c r="D92" s="10" t="s">
        <v>223</v>
      </c>
      <c r="E92" s="11"/>
      <c r="F92" s="11"/>
      <c r="G92" s="11"/>
      <c r="H92" s="11"/>
      <c r="I92" s="11">
        <v>480</v>
      </c>
      <c r="J92" s="11"/>
      <c r="K92" s="11"/>
      <c r="L92" s="11"/>
      <c r="M92" s="11"/>
      <c r="N92" s="11"/>
      <c r="O92" s="11"/>
      <c r="P92" s="11"/>
      <c r="Q92" s="11">
        <v>480</v>
      </c>
      <c r="R92" s="11">
        <f t="shared" si="1"/>
        <v>100</v>
      </c>
      <c r="S92" s="11"/>
      <c r="T92" s="12"/>
    </row>
    <row r="93" spans="2:20" ht="44.25" customHeight="1">
      <c r="B93" s="16" t="s">
        <v>245</v>
      </c>
      <c r="C93" s="10">
        <v>10</v>
      </c>
      <c r="D93" s="10" t="s">
        <v>247</v>
      </c>
      <c r="E93" s="11">
        <v>10511700</v>
      </c>
      <c r="F93" s="11"/>
      <c r="G93" s="11"/>
      <c r="H93" s="11"/>
      <c r="I93" s="11">
        <v>5249.8</v>
      </c>
      <c r="J93" s="11"/>
      <c r="K93" s="11"/>
      <c r="L93" s="11"/>
      <c r="M93" s="11"/>
      <c r="N93" s="11"/>
      <c r="O93" s="11"/>
      <c r="P93" s="11"/>
      <c r="Q93" s="11">
        <v>5133.5</v>
      </c>
      <c r="R93" s="11">
        <f t="shared" si="1"/>
        <v>97.78467751152424</v>
      </c>
      <c r="S93" s="11"/>
      <c r="T93" s="12"/>
    </row>
    <row r="94" spans="2:20" ht="44.25" customHeight="1">
      <c r="B94" s="16" t="s">
        <v>245</v>
      </c>
      <c r="C94" s="10"/>
      <c r="D94" s="10" t="s">
        <v>246</v>
      </c>
      <c r="E94" s="11"/>
      <c r="F94" s="11"/>
      <c r="G94" s="11"/>
      <c r="H94" s="11"/>
      <c r="I94" s="11">
        <v>5249.8</v>
      </c>
      <c r="J94" s="11"/>
      <c r="K94" s="11"/>
      <c r="L94" s="11"/>
      <c r="M94" s="11"/>
      <c r="N94" s="11"/>
      <c r="O94" s="11"/>
      <c r="P94" s="11"/>
      <c r="Q94" s="11">
        <v>5133.5</v>
      </c>
      <c r="R94" s="11">
        <f t="shared" si="1"/>
        <v>97.78467751152424</v>
      </c>
      <c r="S94" s="11"/>
      <c r="T94" s="12"/>
    </row>
    <row r="95" spans="2:20" ht="63" hidden="1">
      <c r="B95" s="9" t="s">
        <v>130</v>
      </c>
      <c r="C95" s="10">
        <v>10</v>
      </c>
      <c r="D95" s="10" t="s">
        <v>131</v>
      </c>
      <c r="E95" s="11">
        <v>828900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 t="e">
        <f t="shared" si="1"/>
        <v>#DIV/0!</v>
      </c>
      <c r="S95" s="11"/>
      <c r="T95" s="12"/>
    </row>
    <row r="96" spans="2:20" ht="47.25" hidden="1">
      <c r="B96" s="9" t="s">
        <v>132</v>
      </c>
      <c r="C96" s="10">
        <v>10</v>
      </c>
      <c r="D96" s="10" t="s">
        <v>133</v>
      </c>
      <c r="E96" s="11">
        <v>43300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 t="e">
        <f t="shared" si="1"/>
        <v>#DIV/0!</v>
      </c>
      <c r="S96" s="11"/>
      <c r="T96" s="12"/>
    </row>
    <row r="97" spans="2:20" ht="47.25" hidden="1">
      <c r="B97" s="9" t="s">
        <v>134</v>
      </c>
      <c r="C97" s="10">
        <v>10</v>
      </c>
      <c r="D97" s="10" t="s">
        <v>135</v>
      </c>
      <c r="E97" s="11">
        <v>43300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 t="e">
        <f t="shared" si="1"/>
        <v>#DIV/0!</v>
      </c>
      <c r="S97" s="11"/>
      <c r="T97" s="12"/>
    </row>
    <row r="98" spans="2:20" ht="65.25" customHeight="1">
      <c r="B98" s="36" t="s">
        <v>280</v>
      </c>
      <c r="C98" s="10"/>
      <c r="D98" s="10" t="s">
        <v>264</v>
      </c>
      <c r="E98" s="11"/>
      <c r="F98" s="11"/>
      <c r="G98" s="11"/>
      <c r="H98" s="11"/>
      <c r="I98" s="11">
        <v>3073</v>
      </c>
      <c r="J98" s="11"/>
      <c r="K98" s="11"/>
      <c r="L98" s="11"/>
      <c r="M98" s="11"/>
      <c r="N98" s="11"/>
      <c r="O98" s="11"/>
      <c r="P98" s="11"/>
      <c r="Q98" s="11">
        <v>3073</v>
      </c>
      <c r="R98" s="11">
        <f t="shared" si="1"/>
        <v>100</v>
      </c>
      <c r="S98" s="11"/>
      <c r="T98" s="12"/>
    </row>
    <row r="99" spans="2:20" ht="60">
      <c r="B99" s="36" t="s">
        <v>281</v>
      </c>
      <c r="C99" s="10"/>
      <c r="D99" s="10" t="s">
        <v>265</v>
      </c>
      <c r="E99" s="11"/>
      <c r="F99" s="11"/>
      <c r="G99" s="11"/>
      <c r="H99" s="11"/>
      <c r="I99" s="11">
        <v>3073</v>
      </c>
      <c r="J99" s="11"/>
      <c r="K99" s="11"/>
      <c r="L99" s="11"/>
      <c r="M99" s="11"/>
      <c r="N99" s="11"/>
      <c r="O99" s="11"/>
      <c r="P99" s="11"/>
      <c r="Q99" s="11">
        <v>3073</v>
      </c>
      <c r="R99" s="11">
        <f t="shared" si="1"/>
        <v>100</v>
      </c>
      <c r="S99" s="11"/>
      <c r="T99" s="12"/>
    </row>
    <row r="100" spans="2:20" ht="70.5" customHeight="1">
      <c r="B100" s="9" t="s">
        <v>217</v>
      </c>
      <c r="C100" s="10"/>
      <c r="D100" s="10" t="s">
        <v>219</v>
      </c>
      <c r="E100" s="11"/>
      <c r="F100" s="11"/>
      <c r="G100" s="11"/>
      <c r="H100" s="11"/>
      <c r="I100" s="11">
        <v>5486.9</v>
      </c>
      <c r="J100" s="11"/>
      <c r="K100" s="11"/>
      <c r="L100" s="11"/>
      <c r="M100" s="11"/>
      <c r="N100" s="11"/>
      <c r="O100" s="11"/>
      <c r="P100" s="11"/>
      <c r="Q100" s="11">
        <v>5486.9</v>
      </c>
      <c r="R100" s="11">
        <f t="shared" si="1"/>
        <v>100</v>
      </c>
      <c r="S100" s="11"/>
      <c r="T100" s="12"/>
    </row>
    <row r="101" spans="2:20" ht="63">
      <c r="B101" s="9" t="s">
        <v>218</v>
      </c>
      <c r="C101" s="10"/>
      <c r="D101" s="10" t="s">
        <v>209</v>
      </c>
      <c r="E101" s="11"/>
      <c r="F101" s="11"/>
      <c r="G101" s="11"/>
      <c r="H101" s="11"/>
      <c r="I101" s="11">
        <v>5486.9</v>
      </c>
      <c r="J101" s="11"/>
      <c r="K101" s="11"/>
      <c r="L101" s="11"/>
      <c r="M101" s="11"/>
      <c r="N101" s="11"/>
      <c r="O101" s="11"/>
      <c r="P101" s="11"/>
      <c r="Q101" s="11">
        <v>5486.9</v>
      </c>
      <c r="R101" s="11">
        <f t="shared" si="1"/>
        <v>100</v>
      </c>
      <c r="S101" s="11"/>
      <c r="T101" s="12"/>
    </row>
    <row r="102" spans="2:20" ht="25.5" customHeight="1">
      <c r="B102" s="9" t="s">
        <v>136</v>
      </c>
      <c r="C102" s="10">
        <v>10</v>
      </c>
      <c r="D102" s="10" t="s">
        <v>137</v>
      </c>
      <c r="E102" s="11">
        <v>3358351</v>
      </c>
      <c r="F102" s="11"/>
      <c r="G102" s="11"/>
      <c r="H102" s="11"/>
      <c r="I102" s="11">
        <v>39722.6</v>
      </c>
      <c r="J102" s="11"/>
      <c r="K102" s="11"/>
      <c r="L102" s="11"/>
      <c r="M102" s="11"/>
      <c r="N102" s="11"/>
      <c r="O102" s="11"/>
      <c r="P102" s="11"/>
      <c r="Q102" s="11">
        <v>39711</v>
      </c>
      <c r="R102" s="11">
        <f t="shared" si="1"/>
        <v>99.97079748052747</v>
      </c>
      <c r="S102" s="11"/>
      <c r="T102" s="12"/>
    </row>
    <row r="103" spans="2:20" ht="31.5">
      <c r="B103" s="9" t="s">
        <v>138</v>
      </c>
      <c r="C103" s="10">
        <v>10</v>
      </c>
      <c r="D103" s="10" t="s">
        <v>139</v>
      </c>
      <c r="E103" s="11">
        <v>3358351</v>
      </c>
      <c r="F103" s="11"/>
      <c r="G103" s="11"/>
      <c r="H103" s="11"/>
      <c r="I103" s="11">
        <v>39722.6</v>
      </c>
      <c r="J103" s="11"/>
      <c r="K103" s="11"/>
      <c r="L103" s="11"/>
      <c r="M103" s="11"/>
      <c r="N103" s="11"/>
      <c r="O103" s="11"/>
      <c r="P103" s="11"/>
      <c r="Q103" s="11">
        <v>39711</v>
      </c>
      <c r="R103" s="11">
        <f t="shared" si="1"/>
        <v>99.97079748052747</v>
      </c>
      <c r="S103" s="11"/>
      <c r="T103" s="12"/>
    </row>
    <row r="104" spans="2:23" ht="41.25" customHeight="1">
      <c r="B104" s="9" t="s">
        <v>140</v>
      </c>
      <c r="C104" s="10">
        <v>10</v>
      </c>
      <c r="D104" s="10" t="s">
        <v>141</v>
      </c>
      <c r="E104" s="11">
        <v>47125770</v>
      </c>
      <c r="F104" s="11"/>
      <c r="G104" s="11"/>
      <c r="H104" s="11"/>
      <c r="I104" s="11">
        <v>92065.8</v>
      </c>
      <c r="J104" s="11"/>
      <c r="K104" s="11"/>
      <c r="L104" s="11"/>
      <c r="M104" s="11"/>
      <c r="N104" s="11"/>
      <c r="O104" s="11"/>
      <c r="P104" s="11"/>
      <c r="Q104" s="11">
        <v>92041</v>
      </c>
      <c r="R104" s="11">
        <f t="shared" si="1"/>
        <v>99.97306274425465</v>
      </c>
      <c r="S104" s="11"/>
      <c r="T104" s="12"/>
      <c r="V104" s="13"/>
      <c r="W104" s="13"/>
    </row>
    <row r="105" spans="2:20" ht="31.5" customHeight="1">
      <c r="B105" s="9" t="s">
        <v>142</v>
      </c>
      <c r="C105" s="10">
        <v>10</v>
      </c>
      <c r="D105" s="10" t="s">
        <v>143</v>
      </c>
      <c r="E105" s="11">
        <v>434000</v>
      </c>
      <c r="F105" s="11"/>
      <c r="G105" s="11"/>
      <c r="H105" s="11"/>
      <c r="I105" s="11">
        <v>424.5</v>
      </c>
      <c r="J105" s="11"/>
      <c r="K105" s="11"/>
      <c r="L105" s="11"/>
      <c r="M105" s="11"/>
      <c r="N105" s="11"/>
      <c r="O105" s="11"/>
      <c r="P105" s="11"/>
      <c r="Q105" s="11">
        <v>424.5</v>
      </c>
      <c r="R105" s="11">
        <f t="shared" si="1"/>
        <v>100</v>
      </c>
      <c r="S105" s="11"/>
      <c r="T105" s="12"/>
    </row>
    <row r="106" spans="2:20" ht="45" customHeight="1">
      <c r="B106" s="9" t="s">
        <v>144</v>
      </c>
      <c r="C106" s="10">
        <v>10</v>
      </c>
      <c r="D106" s="10" t="s">
        <v>145</v>
      </c>
      <c r="E106" s="11">
        <v>434000</v>
      </c>
      <c r="F106" s="11"/>
      <c r="G106" s="11"/>
      <c r="H106" s="11"/>
      <c r="I106" s="11">
        <v>424.5</v>
      </c>
      <c r="J106" s="11"/>
      <c r="K106" s="11"/>
      <c r="L106" s="11"/>
      <c r="M106" s="11"/>
      <c r="N106" s="11"/>
      <c r="O106" s="11"/>
      <c r="P106" s="11"/>
      <c r="Q106" s="11">
        <v>424.5</v>
      </c>
      <c r="R106" s="11">
        <f t="shared" si="1"/>
        <v>100</v>
      </c>
      <c r="S106" s="11"/>
      <c r="T106" s="12"/>
    </row>
    <row r="107" spans="2:20" ht="0.75" customHeight="1" hidden="1">
      <c r="B107" s="9" t="s">
        <v>146</v>
      </c>
      <c r="C107" s="10">
        <v>10</v>
      </c>
      <c r="D107" s="10" t="s">
        <v>147</v>
      </c>
      <c r="E107" s="11">
        <v>6700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 t="e">
        <f t="shared" si="1"/>
        <v>#DIV/0!</v>
      </c>
      <c r="S107" s="11"/>
      <c r="T107" s="12"/>
    </row>
    <row r="108" spans="2:20" ht="78.75" hidden="1">
      <c r="B108" s="9" t="s">
        <v>148</v>
      </c>
      <c r="C108" s="10">
        <v>10</v>
      </c>
      <c r="D108" s="10" t="s">
        <v>149</v>
      </c>
      <c r="E108" s="11">
        <v>6700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 t="e">
        <f t="shared" si="1"/>
        <v>#DIV/0!</v>
      </c>
      <c r="S108" s="11"/>
      <c r="T108" s="12"/>
    </row>
    <row r="109" spans="2:20" ht="63" hidden="1">
      <c r="B109" s="9" t="s">
        <v>129</v>
      </c>
      <c r="C109" s="10"/>
      <c r="D109" s="10" t="s">
        <v>193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 t="e">
        <f t="shared" si="1"/>
        <v>#DIV/0!</v>
      </c>
      <c r="S109" s="11"/>
      <c r="T109" s="12"/>
    </row>
    <row r="110" spans="2:20" ht="0.75" customHeight="1" hidden="1">
      <c r="B110" s="9" t="s">
        <v>194</v>
      </c>
      <c r="C110" s="10"/>
      <c r="D110" s="10" t="s">
        <v>195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 t="e">
        <f t="shared" si="1"/>
        <v>#DIV/0!</v>
      </c>
      <c r="S110" s="11"/>
      <c r="T110" s="12"/>
    </row>
    <row r="111" spans="2:20" ht="31.5" hidden="1">
      <c r="B111" s="9" t="s">
        <v>197</v>
      </c>
      <c r="C111" s="10"/>
      <c r="D111" s="10" t="s">
        <v>196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 t="e">
        <f t="shared" si="1"/>
        <v>#DIV/0!</v>
      </c>
      <c r="S111" s="11"/>
      <c r="T111" s="12"/>
    </row>
    <row r="112" spans="2:20" ht="47.25" hidden="1">
      <c r="B112" s="9" t="s">
        <v>198</v>
      </c>
      <c r="C112" s="10"/>
      <c r="D112" s="10" t="s">
        <v>199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 t="e">
        <f t="shared" si="1"/>
        <v>#DIV/0!</v>
      </c>
      <c r="S112" s="11"/>
      <c r="T112" s="12"/>
    </row>
    <row r="113" spans="2:20" ht="47.25" hidden="1">
      <c r="B113" s="9" t="s">
        <v>200</v>
      </c>
      <c r="C113" s="10"/>
      <c r="D113" s="10" t="s">
        <v>201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 t="e">
        <f t="shared" si="1"/>
        <v>#DIV/0!</v>
      </c>
      <c r="S113" s="11"/>
      <c r="T113" s="12"/>
    </row>
    <row r="114" spans="2:20" ht="47.25" hidden="1">
      <c r="B114" s="9" t="s">
        <v>200</v>
      </c>
      <c r="C114" s="10"/>
      <c r="D114" s="10" t="s">
        <v>202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 t="e">
        <f t="shared" si="1"/>
        <v>#DIV/0!</v>
      </c>
      <c r="S114" s="11"/>
      <c r="T114" s="12"/>
    </row>
    <row r="115" spans="2:20" ht="0.75" customHeight="1" hidden="1">
      <c r="B115" s="9" t="s">
        <v>203</v>
      </c>
      <c r="C115" s="10"/>
      <c r="D115" s="10" t="s">
        <v>204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 t="e">
        <f t="shared" si="1"/>
        <v>#DIV/0!</v>
      </c>
      <c r="S115" s="11"/>
      <c r="T115" s="12"/>
    </row>
    <row r="116" spans="2:20" ht="47.25" hidden="1">
      <c r="B116" s="9" t="s">
        <v>203</v>
      </c>
      <c r="C116" s="10"/>
      <c r="D116" s="10" t="s">
        <v>205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 t="e">
        <f t="shared" si="1"/>
        <v>#DIV/0!</v>
      </c>
      <c r="S116" s="11"/>
      <c r="T116" s="12"/>
    </row>
    <row r="117" spans="2:20" ht="47.25" hidden="1">
      <c r="B117" s="9" t="s">
        <v>132</v>
      </c>
      <c r="C117" s="10"/>
      <c r="D117" s="10" t="s">
        <v>206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 t="e">
        <f t="shared" si="1"/>
        <v>#DIV/0!</v>
      </c>
      <c r="S117" s="11"/>
      <c r="T117" s="12"/>
    </row>
    <row r="118" spans="2:20" ht="47.25" hidden="1">
      <c r="B118" s="9" t="s">
        <v>132</v>
      </c>
      <c r="C118" s="10"/>
      <c r="D118" s="10" t="s">
        <v>135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 t="e">
        <f t="shared" si="1"/>
        <v>#DIV/0!</v>
      </c>
      <c r="S118" s="11"/>
      <c r="T118" s="12"/>
    </row>
    <row r="119" spans="2:20" ht="47.25" hidden="1">
      <c r="B119" s="9" t="s">
        <v>207</v>
      </c>
      <c r="C119" s="10"/>
      <c r="D119" s="10" t="s">
        <v>208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 t="e">
        <f t="shared" si="1"/>
        <v>#DIV/0!</v>
      </c>
      <c r="S119" s="11"/>
      <c r="T119" s="12"/>
    </row>
    <row r="120" spans="2:20" ht="47.25" hidden="1">
      <c r="B120" s="9" t="s">
        <v>207</v>
      </c>
      <c r="C120" s="10"/>
      <c r="D120" s="10" t="s">
        <v>209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 t="e">
        <f t="shared" si="1"/>
        <v>#DIV/0!</v>
      </c>
      <c r="S120" s="11"/>
      <c r="T120" s="12"/>
    </row>
    <row r="121" spans="2:20" ht="31.5" hidden="1">
      <c r="B121" s="9" t="s">
        <v>210</v>
      </c>
      <c r="C121" s="10"/>
      <c r="D121" s="10" t="s">
        <v>211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 t="e">
        <f t="shared" si="1"/>
        <v>#DIV/0!</v>
      </c>
      <c r="S121" s="11"/>
      <c r="T121" s="12"/>
    </row>
    <row r="122" spans="2:20" ht="45.75" customHeight="1">
      <c r="B122" s="9" t="s">
        <v>150</v>
      </c>
      <c r="C122" s="10">
        <v>10</v>
      </c>
      <c r="D122" s="10" t="s">
        <v>151</v>
      </c>
      <c r="E122" s="11">
        <v>260700</v>
      </c>
      <c r="F122" s="11"/>
      <c r="G122" s="11"/>
      <c r="H122" s="11"/>
      <c r="I122" s="11">
        <v>299.3</v>
      </c>
      <c r="J122" s="11"/>
      <c r="K122" s="11"/>
      <c r="L122" s="11"/>
      <c r="M122" s="11"/>
      <c r="N122" s="11"/>
      <c r="O122" s="11"/>
      <c r="P122" s="11"/>
      <c r="Q122" s="11">
        <v>299.3</v>
      </c>
      <c r="R122" s="11">
        <f t="shared" si="1"/>
        <v>100</v>
      </c>
      <c r="S122" s="11"/>
      <c r="T122" s="12"/>
    </row>
    <row r="123" spans="2:20" ht="63.75" customHeight="1">
      <c r="B123" s="9" t="s">
        <v>152</v>
      </c>
      <c r="C123" s="10">
        <v>10</v>
      </c>
      <c r="D123" s="10" t="s">
        <v>153</v>
      </c>
      <c r="E123" s="11">
        <v>260700</v>
      </c>
      <c r="F123" s="11"/>
      <c r="G123" s="11"/>
      <c r="H123" s="11"/>
      <c r="I123" s="11">
        <v>299.3</v>
      </c>
      <c r="J123" s="11"/>
      <c r="K123" s="11"/>
      <c r="L123" s="11"/>
      <c r="M123" s="11"/>
      <c r="N123" s="11"/>
      <c r="O123" s="11"/>
      <c r="P123" s="11"/>
      <c r="Q123" s="11">
        <v>299.3</v>
      </c>
      <c r="R123" s="11">
        <f t="shared" si="1"/>
        <v>100</v>
      </c>
      <c r="S123" s="11"/>
      <c r="T123" s="12"/>
    </row>
    <row r="124" spans="2:20" ht="63" hidden="1">
      <c r="B124" s="9" t="s">
        <v>154</v>
      </c>
      <c r="C124" s="10">
        <v>10</v>
      </c>
      <c r="D124" s="10" t="s">
        <v>155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 t="e">
        <f t="shared" si="1"/>
        <v>#DIV/0!</v>
      </c>
      <c r="S124" s="11"/>
      <c r="T124" s="12"/>
    </row>
    <row r="125" spans="2:20" ht="63" hidden="1">
      <c r="B125" s="9" t="s">
        <v>156</v>
      </c>
      <c r="C125" s="10">
        <v>10</v>
      </c>
      <c r="D125" s="10" t="s">
        <v>157</v>
      </c>
      <c r="E125" s="11">
        <v>128000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 t="e">
        <f t="shared" si="1"/>
        <v>#DIV/0!</v>
      </c>
      <c r="S125" s="11"/>
      <c r="T125" s="12"/>
    </row>
    <row r="126" spans="2:20" ht="0.75" customHeight="1">
      <c r="B126" s="9" t="s">
        <v>158</v>
      </c>
      <c r="C126" s="10">
        <v>10</v>
      </c>
      <c r="D126" s="10" t="s">
        <v>159</v>
      </c>
      <c r="E126" s="11">
        <v>128000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 t="e">
        <f t="shared" si="1"/>
        <v>#DIV/0!</v>
      </c>
      <c r="S126" s="11"/>
      <c r="T126" s="12"/>
    </row>
    <row r="127" spans="2:20" ht="51.75" customHeight="1">
      <c r="B127" s="9" t="s">
        <v>160</v>
      </c>
      <c r="C127" s="10">
        <v>10</v>
      </c>
      <c r="D127" s="10" t="s">
        <v>161</v>
      </c>
      <c r="E127" s="11">
        <v>1766700</v>
      </c>
      <c r="F127" s="11"/>
      <c r="G127" s="11"/>
      <c r="H127" s="11"/>
      <c r="I127" s="11">
        <v>979.8</v>
      </c>
      <c r="J127" s="11"/>
      <c r="K127" s="11"/>
      <c r="L127" s="11"/>
      <c r="M127" s="11"/>
      <c r="N127" s="11"/>
      <c r="O127" s="11"/>
      <c r="P127" s="11"/>
      <c r="Q127" s="11">
        <v>979.1</v>
      </c>
      <c r="R127" s="11">
        <f t="shared" si="1"/>
        <v>99.9285568483364</v>
      </c>
      <c r="S127" s="11"/>
      <c r="T127" s="12"/>
    </row>
    <row r="128" spans="2:20" ht="53.25" customHeight="1">
      <c r="B128" s="9" t="s">
        <v>162</v>
      </c>
      <c r="C128" s="10">
        <v>10</v>
      </c>
      <c r="D128" s="10" t="s">
        <v>163</v>
      </c>
      <c r="E128" s="11">
        <v>1766700</v>
      </c>
      <c r="F128" s="11"/>
      <c r="G128" s="11"/>
      <c r="H128" s="11"/>
      <c r="I128" s="11">
        <v>979.8</v>
      </c>
      <c r="J128" s="11"/>
      <c r="K128" s="11"/>
      <c r="L128" s="11"/>
      <c r="M128" s="11"/>
      <c r="N128" s="11"/>
      <c r="O128" s="11"/>
      <c r="P128" s="11"/>
      <c r="Q128" s="11">
        <v>979.1</v>
      </c>
      <c r="R128" s="11">
        <f t="shared" si="1"/>
        <v>99.9285568483364</v>
      </c>
      <c r="S128" s="11"/>
      <c r="T128" s="12"/>
    </row>
    <row r="129" spans="2:20" ht="55.5" customHeight="1">
      <c r="B129" s="9" t="s">
        <v>164</v>
      </c>
      <c r="C129" s="10">
        <v>10</v>
      </c>
      <c r="D129" s="10" t="s">
        <v>165</v>
      </c>
      <c r="E129" s="11">
        <v>39733900</v>
      </c>
      <c r="F129" s="11"/>
      <c r="G129" s="11"/>
      <c r="H129" s="11"/>
      <c r="I129" s="11">
        <v>47929.3</v>
      </c>
      <c r="J129" s="11"/>
      <c r="K129" s="11"/>
      <c r="L129" s="11"/>
      <c r="M129" s="11"/>
      <c r="N129" s="11"/>
      <c r="O129" s="11"/>
      <c r="P129" s="11"/>
      <c r="Q129" s="11">
        <v>47917.1</v>
      </c>
      <c r="R129" s="11">
        <f t="shared" si="1"/>
        <v>99.974545841479</v>
      </c>
      <c r="S129" s="11"/>
      <c r="T129" s="12"/>
    </row>
    <row r="130" spans="2:20" ht="55.5" customHeight="1">
      <c r="B130" s="9" t="s">
        <v>166</v>
      </c>
      <c r="C130" s="10">
        <v>10</v>
      </c>
      <c r="D130" s="10" t="s">
        <v>167</v>
      </c>
      <c r="E130" s="11">
        <v>39733900</v>
      </c>
      <c r="F130" s="11"/>
      <c r="G130" s="11"/>
      <c r="H130" s="11"/>
      <c r="I130" s="11">
        <v>47929.3</v>
      </c>
      <c r="J130" s="11"/>
      <c r="K130" s="11"/>
      <c r="L130" s="11"/>
      <c r="M130" s="11"/>
      <c r="N130" s="11"/>
      <c r="O130" s="11"/>
      <c r="P130" s="11"/>
      <c r="Q130" s="11">
        <v>47917.1</v>
      </c>
      <c r="R130" s="11">
        <f t="shared" si="1"/>
        <v>99.974545841479</v>
      </c>
      <c r="S130" s="11"/>
      <c r="T130" s="12"/>
    </row>
    <row r="131" spans="2:20" ht="94.5" hidden="1">
      <c r="B131" s="9" t="s">
        <v>168</v>
      </c>
      <c r="C131" s="10">
        <v>10</v>
      </c>
      <c r="D131" s="10" t="s">
        <v>169</v>
      </c>
      <c r="E131" s="11">
        <v>676200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 t="e">
        <f t="shared" si="1"/>
        <v>#DIV/0!</v>
      </c>
      <c r="S131" s="11"/>
      <c r="T131" s="12"/>
    </row>
    <row r="132" spans="2:20" ht="65.25" customHeight="1">
      <c r="B132" s="9" t="s">
        <v>170</v>
      </c>
      <c r="C132" s="10">
        <v>10</v>
      </c>
      <c r="D132" s="10" t="s">
        <v>171</v>
      </c>
      <c r="E132" s="11">
        <v>3570670</v>
      </c>
      <c r="F132" s="11"/>
      <c r="G132" s="11"/>
      <c r="H132" s="11"/>
      <c r="I132" s="11">
        <v>13486.6</v>
      </c>
      <c r="J132" s="11"/>
      <c r="K132" s="11"/>
      <c r="L132" s="11"/>
      <c r="M132" s="11"/>
      <c r="N132" s="11"/>
      <c r="O132" s="11"/>
      <c r="P132" s="11"/>
      <c r="Q132" s="11">
        <v>13474.7</v>
      </c>
      <c r="R132" s="11">
        <f t="shared" si="1"/>
        <v>99.91176426971957</v>
      </c>
      <c r="S132" s="11"/>
      <c r="T132" s="12"/>
    </row>
    <row r="133" spans="2:20" ht="67.5" customHeight="1">
      <c r="B133" s="9" t="s">
        <v>172</v>
      </c>
      <c r="C133" s="10">
        <v>10</v>
      </c>
      <c r="D133" s="10" t="s">
        <v>173</v>
      </c>
      <c r="E133" s="11">
        <v>3570670</v>
      </c>
      <c r="F133" s="11"/>
      <c r="G133" s="11"/>
      <c r="H133" s="11"/>
      <c r="I133" s="11">
        <v>13486.6</v>
      </c>
      <c r="J133" s="11"/>
      <c r="K133" s="11"/>
      <c r="L133" s="11"/>
      <c r="M133" s="11"/>
      <c r="N133" s="11"/>
      <c r="O133" s="11"/>
      <c r="P133" s="11"/>
      <c r="Q133" s="11">
        <v>13474.7</v>
      </c>
      <c r="R133" s="11">
        <f t="shared" si="1"/>
        <v>99.91176426971957</v>
      </c>
      <c r="S133" s="11"/>
      <c r="T133" s="12"/>
    </row>
    <row r="134" spans="2:20" ht="123" customHeight="1">
      <c r="B134" s="9" t="s">
        <v>174</v>
      </c>
      <c r="C134" s="10">
        <v>10</v>
      </c>
      <c r="D134" s="10" t="s">
        <v>175</v>
      </c>
      <c r="E134" s="11">
        <v>548900</v>
      </c>
      <c r="F134" s="11"/>
      <c r="G134" s="11"/>
      <c r="H134" s="11"/>
      <c r="I134" s="11">
        <v>577.9</v>
      </c>
      <c r="J134" s="11"/>
      <c r="K134" s="11"/>
      <c r="L134" s="11"/>
      <c r="M134" s="11"/>
      <c r="N134" s="11"/>
      <c r="O134" s="11"/>
      <c r="P134" s="11"/>
      <c r="Q134" s="11">
        <v>577.9</v>
      </c>
      <c r="R134" s="11">
        <f t="shared" si="1"/>
        <v>100</v>
      </c>
      <c r="S134" s="11"/>
      <c r="T134" s="12"/>
    </row>
    <row r="135" spans="2:20" ht="100.5" customHeight="1">
      <c r="B135" s="9" t="s">
        <v>176</v>
      </c>
      <c r="C135" s="10">
        <v>10</v>
      </c>
      <c r="D135" s="10" t="s">
        <v>177</v>
      </c>
      <c r="E135" s="11">
        <v>548900</v>
      </c>
      <c r="F135" s="11"/>
      <c r="G135" s="11"/>
      <c r="H135" s="11"/>
      <c r="I135" s="11">
        <v>577.9</v>
      </c>
      <c r="J135" s="11"/>
      <c r="K135" s="11"/>
      <c r="L135" s="11"/>
      <c r="M135" s="11"/>
      <c r="N135" s="11"/>
      <c r="O135" s="11"/>
      <c r="P135" s="11"/>
      <c r="Q135" s="11">
        <v>577.9</v>
      </c>
      <c r="R135" s="11">
        <f t="shared" si="1"/>
        <v>100</v>
      </c>
      <c r="S135" s="11"/>
      <c r="T135" s="12"/>
    </row>
    <row r="136" spans="2:20" ht="32.25" customHeight="1">
      <c r="B136" s="9" t="s">
        <v>248</v>
      </c>
      <c r="C136" s="10"/>
      <c r="D136" s="10" t="s">
        <v>249</v>
      </c>
      <c r="E136" s="11"/>
      <c r="F136" s="11"/>
      <c r="G136" s="11"/>
      <c r="H136" s="11"/>
      <c r="I136" s="11">
        <v>6353.7</v>
      </c>
      <c r="J136" s="11"/>
      <c r="K136" s="11"/>
      <c r="L136" s="11"/>
      <c r="M136" s="11"/>
      <c r="N136" s="11"/>
      <c r="O136" s="11"/>
      <c r="P136" s="11"/>
      <c r="Q136" s="11">
        <v>6353.7</v>
      </c>
      <c r="R136" s="11">
        <f t="shared" si="1"/>
        <v>100</v>
      </c>
      <c r="S136" s="11"/>
      <c r="T136" s="12"/>
    </row>
    <row r="137" spans="2:20" ht="30.75" customHeight="1">
      <c r="B137" s="9" t="s">
        <v>248</v>
      </c>
      <c r="C137" s="10"/>
      <c r="D137" s="10" t="s">
        <v>250</v>
      </c>
      <c r="E137" s="11"/>
      <c r="F137" s="11"/>
      <c r="G137" s="11"/>
      <c r="H137" s="11"/>
      <c r="I137" s="11">
        <v>6353.7</v>
      </c>
      <c r="J137" s="11"/>
      <c r="K137" s="11"/>
      <c r="L137" s="11"/>
      <c r="M137" s="11"/>
      <c r="N137" s="11"/>
      <c r="O137" s="11"/>
      <c r="P137" s="11"/>
      <c r="Q137" s="11">
        <v>6353.7</v>
      </c>
      <c r="R137" s="11">
        <f t="shared" si="1"/>
        <v>100</v>
      </c>
      <c r="S137" s="11"/>
      <c r="T137" s="12"/>
    </row>
    <row r="138" spans="2:20" ht="28.5" customHeight="1">
      <c r="B138" s="40" t="s">
        <v>282</v>
      </c>
      <c r="C138" s="10"/>
      <c r="D138" s="10" t="s">
        <v>266</v>
      </c>
      <c r="E138" s="11"/>
      <c r="F138" s="11"/>
      <c r="G138" s="11"/>
      <c r="H138" s="11"/>
      <c r="I138" s="11">
        <v>22014.7</v>
      </c>
      <c r="J138" s="11"/>
      <c r="K138" s="11"/>
      <c r="L138" s="11"/>
      <c r="M138" s="11"/>
      <c r="N138" s="11"/>
      <c r="O138" s="11"/>
      <c r="P138" s="11"/>
      <c r="Q138" s="11">
        <v>22014.7</v>
      </c>
      <c r="R138" s="11">
        <f t="shared" si="1"/>
        <v>100</v>
      </c>
      <c r="S138" s="11"/>
      <c r="T138" s="12"/>
    </row>
    <row r="139" spans="2:20" ht="33.75" customHeight="1">
      <c r="B139" s="16" t="s">
        <v>283</v>
      </c>
      <c r="C139" s="10"/>
      <c r="D139" s="10" t="s">
        <v>267</v>
      </c>
      <c r="E139" s="11"/>
      <c r="F139" s="11"/>
      <c r="G139" s="11"/>
      <c r="H139" s="11"/>
      <c r="I139" s="11">
        <v>22014.7</v>
      </c>
      <c r="J139" s="11"/>
      <c r="K139" s="11"/>
      <c r="L139" s="11"/>
      <c r="M139" s="11"/>
      <c r="N139" s="11"/>
      <c r="O139" s="11"/>
      <c r="P139" s="11"/>
      <c r="Q139" s="11">
        <v>22014.7</v>
      </c>
      <c r="R139" s="11">
        <f t="shared" si="1"/>
        <v>100</v>
      </c>
      <c r="S139" s="11"/>
      <c r="T139" s="12"/>
    </row>
    <row r="140" spans="2:20" ht="25.5" customHeight="1">
      <c r="B140" s="9" t="s">
        <v>178</v>
      </c>
      <c r="C140" s="10">
        <v>10</v>
      </c>
      <c r="D140" s="10" t="s">
        <v>179</v>
      </c>
      <c r="E140" s="11"/>
      <c r="F140" s="11"/>
      <c r="G140" s="11"/>
      <c r="H140" s="11"/>
      <c r="I140" s="11">
        <v>207.4</v>
      </c>
      <c r="J140" s="11"/>
      <c r="K140" s="11"/>
      <c r="L140" s="11"/>
      <c r="M140" s="11"/>
      <c r="N140" s="11"/>
      <c r="O140" s="11"/>
      <c r="P140" s="11"/>
      <c r="Q140" s="11">
        <v>184.4</v>
      </c>
      <c r="R140" s="11">
        <f t="shared" si="1"/>
        <v>88.91031822565093</v>
      </c>
      <c r="S140" s="11"/>
      <c r="T140" s="12"/>
    </row>
    <row r="141" spans="2:20" ht="0.75" customHeight="1" hidden="1">
      <c r="B141" s="9" t="s">
        <v>180</v>
      </c>
      <c r="C141" s="10">
        <v>10</v>
      </c>
      <c r="D141" s="10" t="s">
        <v>181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 t="e">
        <f t="shared" si="1"/>
        <v>#DIV/0!</v>
      </c>
      <c r="S141" s="11"/>
      <c r="T141" s="12"/>
    </row>
    <row r="142" spans="2:20" ht="94.5" hidden="1">
      <c r="B142" s="9" t="s">
        <v>182</v>
      </c>
      <c r="C142" s="10">
        <v>10</v>
      </c>
      <c r="D142" s="10" t="s">
        <v>183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 t="e">
        <f t="shared" si="1"/>
        <v>#DIV/0!</v>
      </c>
      <c r="S142" s="11"/>
      <c r="T142" s="12"/>
    </row>
    <row r="143" spans="2:20" ht="24.75" customHeight="1">
      <c r="B143" s="9" t="s">
        <v>178</v>
      </c>
      <c r="C143" s="10"/>
      <c r="D143" s="10" t="s">
        <v>183</v>
      </c>
      <c r="E143" s="11"/>
      <c r="F143" s="11"/>
      <c r="G143" s="11"/>
      <c r="H143" s="11"/>
      <c r="I143" s="11">
        <v>26</v>
      </c>
      <c r="J143" s="11"/>
      <c r="K143" s="11"/>
      <c r="L143" s="11"/>
      <c r="M143" s="11"/>
      <c r="N143" s="11"/>
      <c r="O143" s="11"/>
      <c r="P143" s="11"/>
      <c r="Q143" s="11">
        <v>3</v>
      </c>
      <c r="R143" s="11">
        <f aca="true" t="shared" si="2" ref="R143:R150">Q143/I143*100</f>
        <v>11.538461538461538</v>
      </c>
      <c r="S143" s="11"/>
      <c r="T143" s="12"/>
    </row>
    <row r="144" spans="2:20" ht="65.25" customHeight="1">
      <c r="B144" s="16" t="s">
        <v>226</v>
      </c>
      <c r="C144" s="10"/>
      <c r="D144" s="10" t="s">
        <v>224</v>
      </c>
      <c r="E144" s="11"/>
      <c r="F144" s="11"/>
      <c r="G144" s="11"/>
      <c r="H144" s="11"/>
      <c r="I144" s="11">
        <v>90.8</v>
      </c>
      <c r="J144" s="11"/>
      <c r="K144" s="11"/>
      <c r="L144" s="11"/>
      <c r="M144" s="11"/>
      <c r="N144" s="11"/>
      <c r="O144" s="11"/>
      <c r="P144" s="11"/>
      <c r="Q144" s="11">
        <v>90.8</v>
      </c>
      <c r="R144" s="11">
        <f t="shared" si="2"/>
        <v>100</v>
      </c>
      <c r="S144" s="11"/>
      <c r="T144" s="12"/>
    </row>
    <row r="145" spans="2:20" ht="69" customHeight="1">
      <c r="B145" s="16" t="s">
        <v>226</v>
      </c>
      <c r="C145" s="10"/>
      <c r="D145" s="10" t="s">
        <v>225</v>
      </c>
      <c r="E145" s="11"/>
      <c r="F145" s="11"/>
      <c r="G145" s="11"/>
      <c r="H145" s="11"/>
      <c r="I145" s="11">
        <v>90.8</v>
      </c>
      <c r="J145" s="11"/>
      <c r="K145" s="11"/>
      <c r="L145" s="11"/>
      <c r="M145" s="11"/>
      <c r="N145" s="11"/>
      <c r="O145" s="11"/>
      <c r="P145" s="11"/>
      <c r="Q145" s="11">
        <v>90.8</v>
      </c>
      <c r="R145" s="11">
        <f t="shared" si="2"/>
        <v>100</v>
      </c>
      <c r="S145" s="11"/>
      <c r="T145" s="12"/>
    </row>
    <row r="146" spans="2:20" ht="79.5" customHeight="1">
      <c r="B146" s="39" t="s">
        <v>284</v>
      </c>
      <c r="C146" s="25"/>
      <c r="D146" s="10" t="s">
        <v>268</v>
      </c>
      <c r="E146" s="11"/>
      <c r="F146" s="11"/>
      <c r="G146" s="11"/>
      <c r="H146" s="11"/>
      <c r="I146" s="11">
        <v>90.6</v>
      </c>
      <c r="J146" s="11"/>
      <c r="K146" s="11"/>
      <c r="L146" s="11"/>
      <c r="M146" s="11"/>
      <c r="N146" s="11"/>
      <c r="O146" s="11"/>
      <c r="P146" s="11"/>
      <c r="Q146" s="11">
        <v>90.6</v>
      </c>
      <c r="R146" s="11">
        <f t="shared" si="2"/>
        <v>100</v>
      </c>
      <c r="S146" s="11"/>
      <c r="T146" s="12"/>
    </row>
    <row r="147" spans="2:20" ht="91.5" customHeight="1">
      <c r="B147" s="39" t="s">
        <v>285</v>
      </c>
      <c r="C147" s="25"/>
      <c r="D147" s="10" t="s">
        <v>269</v>
      </c>
      <c r="E147" s="11"/>
      <c r="F147" s="11"/>
      <c r="G147" s="11"/>
      <c r="H147" s="11"/>
      <c r="I147" s="11">
        <v>90.6</v>
      </c>
      <c r="J147" s="11"/>
      <c r="K147" s="11"/>
      <c r="L147" s="11"/>
      <c r="M147" s="11"/>
      <c r="N147" s="11"/>
      <c r="O147" s="11"/>
      <c r="P147" s="11"/>
      <c r="Q147" s="11">
        <v>90.6</v>
      </c>
      <c r="R147" s="11">
        <f t="shared" si="2"/>
        <v>100</v>
      </c>
      <c r="S147" s="11"/>
      <c r="T147" s="12"/>
    </row>
    <row r="148" spans="2:20" ht="21" customHeight="1">
      <c r="B148" s="30" t="s">
        <v>212</v>
      </c>
      <c r="C148" s="10"/>
      <c r="D148" s="10" t="s">
        <v>213</v>
      </c>
      <c r="E148" s="11"/>
      <c r="F148" s="11"/>
      <c r="G148" s="11"/>
      <c r="H148" s="11"/>
      <c r="I148" s="11">
        <v>44.2</v>
      </c>
      <c r="J148" s="11"/>
      <c r="K148" s="11"/>
      <c r="L148" s="11"/>
      <c r="M148" s="11"/>
      <c r="N148" s="11"/>
      <c r="O148" s="11"/>
      <c r="P148" s="11"/>
      <c r="Q148" s="11">
        <v>44.2</v>
      </c>
      <c r="R148" s="11">
        <f t="shared" si="2"/>
        <v>100</v>
      </c>
      <c r="S148" s="11"/>
      <c r="T148" s="12"/>
    </row>
    <row r="149" spans="2:20" ht="23.25" customHeight="1">
      <c r="B149" s="9" t="s">
        <v>212</v>
      </c>
      <c r="C149" s="10"/>
      <c r="D149" s="10" t="s">
        <v>214</v>
      </c>
      <c r="E149" s="11"/>
      <c r="F149" s="11"/>
      <c r="G149" s="11"/>
      <c r="H149" s="11"/>
      <c r="I149" s="11">
        <v>44.2</v>
      </c>
      <c r="J149" s="11"/>
      <c r="K149" s="11"/>
      <c r="L149" s="11"/>
      <c r="M149" s="11"/>
      <c r="N149" s="11"/>
      <c r="O149" s="11"/>
      <c r="P149" s="11"/>
      <c r="Q149" s="11">
        <v>44.2</v>
      </c>
      <c r="R149" s="11">
        <f t="shared" si="2"/>
        <v>100</v>
      </c>
      <c r="S149" s="11"/>
      <c r="T149" s="19"/>
    </row>
    <row r="150" spans="2:20" ht="34.5" customHeight="1">
      <c r="B150" s="39" t="s">
        <v>286</v>
      </c>
      <c r="C150" s="25"/>
      <c r="D150" s="10" t="s">
        <v>270</v>
      </c>
      <c r="E150" s="11"/>
      <c r="F150" s="11"/>
      <c r="G150" s="11"/>
      <c r="H150" s="11"/>
      <c r="I150" s="11">
        <v>44.2</v>
      </c>
      <c r="J150" s="11"/>
      <c r="K150" s="11"/>
      <c r="L150" s="11"/>
      <c r="M150" s="11"/>
      <c r="N150" s="11"/>
      <c r="O150" s="11"/>
      <c r="P150" s="11"/>
      <c r="Q150" s="11">
        <v>44.2</v>
      </c>
      <c r="R150" s="11">
        <f t="shared" si="2"/>
        <v>100</v>
      </c>
      <c r="S150" s="20"/>
      <c r="T150" s="17"/>
    </row>
    <row r="151" spans="2:20" ht="68.25" customHeight="1">
      <c r="B151" s="9" t="s">
        <v>231</v>
      </c>
      <c r="C151" s="10"/>
      <c r="D151" s="10" t="s">
        <v>232</v>
      </c>
      <c r="E151" s="11"/>
      <c r="F151" s="11"/>
      <c r="G151" s="11"/>
      <c r="H151" s="11"/>
      <c r="I151" s="11">
        <v>0</v>
      </c>
      <c r="J151" s="11"/>
      <c r="K151" s="11"/>
      <c r="L151" s="11"/>
      <c r="M151" s="11"/>
      <c r="N151" s="11"/>
      <c r="O151" s="11"/>
      <c r="P151" s="11"/>
      <c r="Q151" s="11">
        <v>3.9</v>
      </c>
      <c r="R151" s="22" t="s">
        <v>251</v>
      </c>
      <c r="S151" s="20"/>
      <c r="T151" s="17"/>
    </row>
    <row r="152" spans="2:21" ht="51" customHeight="1">
      <c r="B152" s="31" t="s">
        <v>230</v>
      </c>
      <c r="C152" s="32"/>
      <c r="D152" s="10" t="s">
        <v>229</v>
      </c>
      <c r="E152" s="33"/>
      <c r="F152" s="33"/>
      <c r="G152" s="33"/>
      <c r="H152" s="33"/>
      <c r="I152" s="33">
        <v>-4.1</v>
      </c>
      <c r="J152" s="33">
        <v>-143.2</v>
      </c>
      <c r="K152" s="33"/>
      <c r="L152" s="33"/>
      <c r="M152" s="33"/>
      <c r="N152" s="33"/>
      <c r="O152" s="33"/>
      <c r="P152" s="33"/>
      <c r="Q152" s="33">
        <v>-26.8</v>
      </c>
      <c r="R152" s="34" t="s">
        <v>251</v>
      </c>
      <c r="S152" s="18"/>
      <c r="T152" s="45"/>
      <c r="U152" s="45"/>
    </row>
  </sheetData>
  <sheetProtection/>
  <mergeCells count="4">
    <mergeCell ref="B5:S5"/>
    <mergeCell ref="B6:S6"/>
    <mergeCell ref="B7:S7"/>
    <mergeCell ref="T152:U152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Admin</cp:lastModifiedBy>
  <cp:lastPrinted>2014-03-27T04:51:30Z</cp:lastPrinted>
  <dcterms:created xsi:type="dcterms:W3CDTF">2008-05-27T11:57:56Z</dcterms:created>
  <dcterms:modified xsi:type="dcterms:W3CDTF">2014-05-16T07:00:23Z</dcterms:modified>
  <cp:category/>
  <cp:version/>
  <cp:contentType/>
  <cp:contentStatus/>
</cp:coreProperties>
</file>